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540" windowWidth="19440" windowHeight="11160" tabRatio="746" activeTab="9"/>
  </bookViews>
  <sheets>
    <sheet name="Образец" sheetId="4" r:id="rId1"/>
    <sheet name="1 класс" sheetId="6" r:id="rId2"/>
    <sheet name="2 класс" sheetId="8" r:id="rId3"/>
    <sheet name="3 класс" sheetId="9" r:id="rId4"/>
    <sheet name="4 класс" sheetId="11" r:id="rId5"/>
    <sheet name="5 класс" sheetId="1" r:id="rId6"/>
    <sheet name="6 класс" sheetId="12" r:id="rId7"/>
    <sheet name="7 класс" sheetId="19" r:id="rId8"/>
    <sheet name="8 класс" sheetId="21" r:id="rId9"/>
    <sheet name="9 класс" sheetId="22" r:id="rId10"/>
    <sheet name="10 класс" sheetId="16" r:id="rId11"/>
    <sheet name="11 класс" sheetId="23" r:id="rId12"/>
  </sheets>
  <definedNames>
    <definedName name="базовый" localSheetId="10">'10 класс'!$L$10</definedName>
    <definedName name="базовый" localSheetId="11">'11 класс'!$L$10</definedName>
    <definedName name="базовый">Образец!$L$10</definedName>
  </definedNames>
  <calcPr calcId="145621"/>
</workbook>
</file>

<file path=xl/calcChain.xml><?xml version="1.0" encoding="utf-8"?>
<calcChain xmlns="http://schemas.openxmlformats.org/spreadsheetml/2006/main">
  <c r="C110" i="23" l="1"/>
  <c r="D94" i="23"/>
  <c r="C67" i="23"/>
  <c r="B67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67" i="23" l="1"/>
  <c r="C1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10" i="16"/>
  <c r="D94" i="16"/>
  <c r="D67" i="16" l="1"/>
  <c r="D39" i="22" l="1"/>
  <c r="C39" i="22"/>
  <c r="E38" i="22"/>
  <c r="E37" i="22"/>
  <c r="E36" i="22"/>
  <c r="E35" i="22"/>
  <c r="E34" i="22"/>
  <c r="E33" i="22"/>
  <c r="E32" i="22"/>
  <c r="E31" i="22"/>
  <c r="E29" i="22"/>
  <c r="E26" i="22"/>
  <c r="E25" i="22"/>
  <c r="E20" i="22"/>
  <c r="E19" i="22"/>
  <c r="E18" i="22"/>
  <c r="E17" i="22"/>
  <c r="E16" i="22"/>
  <c r="E15" i="22"/>
  <c r="E14" i="22"/>
  <c r="E13" i="22"/>
  <c r="E12" i="22"/>
  <c r="E11" i="22"/>
  <c r="E10" i="22"/>
  <c r="E39" i="22" l="1"/>
  <c r="D39" i="21"/>
  <c r="C39" i="21"/>
  <c r="E38" i="21"/>
  <c r="E37" i="21"/>
  <c r="E32" i="21"/>
  <c r="E31" i="21"/>
  <c r="E26" i="21"/>
  <c r="E25" i="21"/>
  <c r="E24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39" i="21" l="1"/>
  <c r="D39" i="19" l="1"/>
  <c r="C39" i="19"/>
  <c r="E26" i="19"/>
  <c r="E24" i="19"/>
  <c r="E22" i="19"/>
  <c r="E21" i="19"/>
  <c r="E20" i="19"/>
  <c r="E18" i="19"/>
  <c r="E17" i="19"/>
  <c r="E16" i="19"/>
  <c r="E15" i="19"/>
  <c r="E14" i="19"/>
  <c r="E13" i="19"/>
  <c r="E12" i="19"/>
  <c r="E11" i="19"/>
  <c r="E10" i="19"/>
  <c r="C67" i="16"/>
  <c r="E39" i="19" l="1"/>
  <c r="E23" i="12" l="1"/>
  <c r="E25" i="1"/>
  <c r="E16" i="11" l="1"/>
  <c r="B67" i="16" l="1"/>
  <c r="D40" i="12" l="1"/>
  <c r="C40" i="12"/>
  <c r="E39" i="12"/>
  <c r="E38" i="12"/>
  <c r="E37" i="12"/>
  <c r="E36" i="12"/>
  <c r="E35" i="12"/>
  <c r="E34" i="12"/>
  <c r="E33" i="12"/>
  <c r="E30" i="12"/>
  <c r="E29" i="12"/>
  <c r="E28" i="12"/>
  <c r="E27" i="12"/>
  <c r="E25" i="12"/>
  <c r="E22" i="12"/>
  <c r="E21" i="12"/>
  <c r="E20" i="12"/>
  <c r="E19" i="12"/>
  <c r="E17" i="12"/>
  <c r="E16" i="12"/>
  <c r="E15" i="12"/>
  <c r="E13" i="12"/>
  <c r="E12" i="12"/>
  <c r="E11" i="12"/>
  <c r="E10" i="12"/>
  <c r="E40" i="12" l="1"/>
  <c r="D33" i="11"/>
  <c r="C33" i="11"/>
  <c r="E20" i="11"/>
  <c r="E19" i="11"/>
  <c r="E18" i="11"/>
  <c r="E17" i="11"/>
  <c r="E15" i="11"/>
  <c r="E13" i="11"/>
  <c r="E12" i="11"/>
  <c r="E11" i="11"/>
  <c r="E10" i="11"/>
  <c r="D32" i="9"/>
  <c r="C32" i="9"/>
  <c r="E19" i="9"/>
  <c r="E18" i="9"/>
  <c r="E17" i="9"/>
  <c r="E16" i="9"/>
  <c r="E15" i="9"/>
  <c r="E13" i="9"/>
  <c r="E12" i="9"/>
  <c r="E11" i="9"/>
  <c r="E10" i="9"/>
  <c r="D34" i="8"/>
  <c r="C34" i="8"/>
  <c r="E22" i="8"/>
  <c r="E21" i="8"/>
  <c r="E20" i="8"/>
  <c r="E19" i="8"/>
  <c r="E18" i="8"/>
  <c r="E17" i="8"/>
  <c r="E15" i="8"/>
  <c r="E14" i="8"/>
  <c r="E11" i="8"/>
  <c r="E10" i="8"/>
  <c r="D19" i="6"/>
  <c r="C19" i="6"/>
  <c r="E17" i="6"/>
  <c r="E16" i="6"/>
  <c r="E15" i="6"/>
  <c r="E14" i="6"/>
  <c r="E13" i="6"/>
  <c r="E12" i="6"/>
  <c r="E11" i="6"/>
  <c r="E10" i="6"/>
  <c r="D13" i="4"/>
  <c r="D11" i="4"/>
  <c r="D27" i="4"/>
  <c r="D30" i="4"/>
  <c r="D29" i="4"/>
  <c r="D28" i="4"/>
  <c r="D23" i="4"/>
  <c r="D22" i="4"/>
  <c r="C40" i="4"/>
  <c r="B40" i="4"/>
  <c r="D39" i="4"/>
  <c r="D38" i="4"/>
  <c r="D37" i="4"/>
  <c r="D36" i="4"/>
  <c r="D35" i="4"/>
  <c r="D34" i="4"/>
  <c r="D33" i="4"/>
  <c r="D32" i="4"/>
  <c r="D26" i="4"/>
  <c r="D25" i="4"/>
  <c r="D24" i="4"/>
  <c r="D21" i="4"/>
  <c r="D20" i="4"/>
  <c r="D19" i="4"/>
  <c r="D18" i="4"/>
  <c r="D17" i="4"/>
  <c r="D16" i="4"/>
  <c r="D15" i="4"/>
  <c r="D14" i="4"/>
  <c r="D12" i="4"/>
  <c r="D10" i="4"/>
  <c r="E38" i="1"/>
  <c r="E37" i="1"/>
  <c r="D42" i="1"/>
  <c r="C42" i="1"/>
  <c r="E29" i="1"/>
  <c r="E27" i="1"/>
  <c r="E26" i="1"/>
  <c r="E24" i="1"/>
  <c r="E23" i="1"/>
  <c r="E20" i="1"/>
  <c r="E19" i="1"/>
  <c r="E17" i="1"/>
  <c r="E15" i="1"/>
  <c r="E14" i="1"/>
  <c r="E11" i="1"/>
  <c r="E10" i="1"/>
  <c r="E33" i="11" l="1"/>
  <c r="E34" i="8"/>
  <c r="E32" i="9"/>
  <c r="E19" i="6"/>
  <c r="D40" i="4"/>
  <c r="E42" i="1"/>
</calcChain>
</file>

<file path=xl/sharedStrings.xml><?xml version="1.0" encoding="utf-8"?>
<sst xmlns="http://schemas.openxmlformats.org/spreadsheetml/2006/main" count="2145" uniqueCount="429">
  <si>
    <t>Предметные области</t>
  </si>
  <si>
    <t>Обязательная часть</t>
  </si>
  <si>
    <t>Реквизиты реализуемой программы</t>
  </si>
  <si>
    <t>Реквизиты учебника</t>
  </si>
  <si>
    <t>Сроки реализа-ции прог-раммы (классы)</t>
  </si>
  <si>
    <t>Модификация программы</t>
  </si>
  <si>
    <t>автор(ы), наименование, издательство, год издания</t>
  </si>
  <si>
    <t>включен в федер. перечень учебников (да/нет)</t>
  </si>
  <si>
    <t>в неделю</t>
  </si>
  <si>
    <t>в учебный год</t>
  </si>
  <si>
    <t>Русский язык</t>
  </si>
  <si>
    <t>Литература</t>
  </si>
  <si>
    <t>Иностранный язык</t>
  </si>
  <si>
    <t>Математика и информатика</t>
  </si>
  <si>
    <t>Математика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</si>
  <si>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</si>
  <si>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</si>
  <si>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</si>
  <si>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</si>
  <si>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</si>
  <si>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</si>
  <si>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</si>
  <si>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</si>
  <si>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</si>
  <si>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</si>
  <si>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</si>
  <si>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</si>
  <si>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Технология</t>
  </si>
  <si>
    <t>Основы безопасности жизнедеятельности</t>
  </si>
  <si>
    <t>Физическая культура</t>
  </si>
  <si>
    <t>Изобр. искусство</t>
  </si>
  <si>
    <t>Физ. культура и основы без. жизн-ти</t>
  </si>
  <si>
    <t>Итого</t>
  </si>
  <si>
    <t>ИГЗ (по математике)</t>
  </si>
  <si>
    <t>ИГЗ (по русскому языку)</t>
  </si>
  <si>
    <t>Всего часов на пред-мет</t>
  </si>
  <si>
    <t>Предпрофильные курсы</t>
  </si>
  <si>
    <t>Учебные предметы</t>
  </si>
  <si>
    <t>5-9</t>
  </si>
  <si>
    <t xml:space="preserve">нет </t>
  </si>
  <si>
    <t>нет</t>
  </si>
  <si>
    <t>да</t>
  </si>
  <si>
    <t>Наименование, авторы, издательство, год издания</t>
  </si>
  <si>
    <r>
      <t>Обоснование модификации программы (</t>
    </r>
    <r>
      <rPr>
        <i/>
        <sz val="14"/>
        <color theme="1"/>
        <rFont val="Times New Roman"/>
        <family val="1"/>
        <charset val="204"/>
      </rPr>
      <t>кратко</t>
    </r>
    <r>
      <rPr>
        <sz val="14"/>
        <color theme="1"/>
        <rFont val="Times New Roman"/>
        <family val="1"/>
        <charset val="204"/>
      </rPr>
      <t>)</t>
    </r>
  </si>
  <si>
    <t>Контр. показатели (5-ти дн. уч. неделя)</t>
  </si>
  <si>
    <t>Автор(ы), наименование, издательство, год издания</t>
  </si>
  <si>
    <t>базовый</t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</si>
  <si>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углубленный</t>
    </r>
    <r>
      <rPr>
        <sz val="10"/>
        <color theme="1"/>
        <rFont val="Times New Roman"/>
        <family val="1"/>
        <charset val="204"/>
      </rPr>
      <t>)</t>
    </r>
  </si>
  <si>
    <t>7-9</t>
  </si>
  <si>
    <t>Контр. пок. (5-ти дн. уч. неделя)</t>
  </si>
  <si>
    <t>Контр. пок. (6-ти дн. уч. неделя)</t>
  </si>
  <si>
    <t xml:space="preserve">Кол-во учебных дней в неделю - </t>
  </si>
  <si>
    <t xml:space="preserve">Кол-во учебных недель в уч. году - </t>
  </si>
  <si>
    <t>по содер-жанию (да/нет)</t>
  </si>
  <si>
    <t>Литературное чтение</t>
  </si>
  <si>
    <t>Обществознание и естествознание</t>
  </si>
  <si>
    <t>Окружающий мир</t>
  </si>
  <si>
    <t>Физ. культура</t>
  </si>
  <si>
    <t>Кол-во часов на внеур. деят.</t>
  </si>
  <si>
    <t>Всего к финанс.</t>
  </si>
  <si>
    <t>Направление</t>
  </si>
  <si>
    <t>Реализуемая программа</t>
  </si>
  <si>
    <t>Кол-во часов</t>
  </si>
  <si>
    <t>Форма организации внеурочной деятельности</t>
  </si>
  <si>
    <t>Реализуемый УМК -</t>
  </si>
  <si>
    <t>Естествознание</t>
  </si>
  <si>
    <t>ОБЖ</t>
  </si>
  <si>
    <t>Экономика</t>
  </si>
  <si>
    <t>Право</t>
  </si>
  <si>
    <t>Наименование элективного курса</t>
  </si>
  <si>
    <t>Кол-во часов в неделю</t>
  </si>
  <si>
    <t>Сроки реализации програм-мы (классы)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</si>
  <si>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</si>
  <si>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Наименование предпрофильного курса</t>
  </si>
  <si>
    <t>Сроки реализации програм-мы (полуг., год)</t>
  </si>
  <si>
    <t xml:space="preserve">Искусство </t>
  </si>
  <si>
    <t xml:space="preserve">Обществознание (вкл. экономику и право) </t>
  </si>
  <si>
    <t xml:space="preserve">ОБЖ </t>
  </si>
  <si>
    <t xml:space="preserve">Русский язык </t>
  </si>
  <si>
    <t xml:space="preserve">Иностранный язык </t>
  </si>
  <si>
    <t xml:space="preserve">Физическая культура </t>
  </si>
  <si>
    <t xml:space="preserve">Литература </t>
  </si>
  <si>
    <t xml:space="preserve">Математика </t>
  </si>
  <si>
    <t xml:space="preserve">История </t>
  </si>
  <si>
    <t xml:space="preserve">География </t>
  </si>
  <si>
    <t xml:space="preserve">Физика </t>
  </si>
  <si>
    <t xml:space="preserve">Химия </t>
  </si>
  <si>
    <t xml:space="preserve">Биология </t>
  </si>
  <si>
    <t xml:space="preserve">Технология </t>
  </si>
  <si>
    <r>
      <rPr>
        <b/>
        <sz val="14"/>
        <color theme="1"/>
        <rFont val="Times New Roman"/>
        <family val="1"/>
        <charset val="204"/>
      </rPr>
      <t xml:space="preserve">Учебный план ОУ
</t>
    </r>
    <r>
      <rPr>
        <sz val="10"/>
        <color theme="1"/>
        <rFont val="Times New Roman"/>
        <family val="1"/>
        <charset val="204"/>
      </rPr>
      <t>(кол-во часов в неделю)</t>
    </r>
  </si>
  <si>
    <t>4 алг +
2 геом</t>
  </si>
  <si>
    <r>
      <t>по кол-ву часов</t>
    </r>
    <r>
      <rPr>
        <b/>
        <sz val="12"/>
        <color theme="1"/>
        <rFont val="Arial Black"/>
        <family val="2"/>
        <charset val="204"/>
      </rPr>
      <t>↓</t>
    </r>
    <r>
      <rPr>
        <sz val="10"/>
        <color theme="1"/>
        <rFont val="Times New Roman"/>
        <family val="1"/>
        <charset val="204"/>
      </rPr>
      <t xml:space="preserve"> (да/нет)</t>
    </r>
  </si>
  <si>
    <r>
      <t xml:space="preserve">Обоснование модификации программы </t>
    </r>
    <r>
      <rPr>
        <sz val="12"/>
        <color theme="1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кратко</t>
    </r>
    <r>
      <rPr>
        <sz val="12"/>
        <color theme="1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</si>
  <si>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rgb="FF000000"/>
        <rFont val="Times New Roman"/>
        <family val="1"/>
        <charset val="204"/>
      </rPr>
      <t>базовый, углубленный</t>
    </r>
    <r>
      <rPr>
        <sz val="10"/>
        <color rgb="FF000000"/>
        <rFont val="Times New Roman"/>
        <family val="1"/>
        <charset val="204"/>
      </rPr>
      <t>)</t>
    </r>
  </si>
  <si>
    <r>
      <t xml:space="preserve">Обоснование модификации программы </t>
    </r>
    <r>
      <rPr>
        <sz val="12"/>
        <color rgb="FF000000"/>
        <rFont val="Times New Roman"/>
        <family val="1"/>
        <charset val="204"/>
      </rPr>
      <t>(</t>
    </r>
    <r>
      <rPr>
        <i/>
        <sz val="12"/>
        <color rgb="FF000000"/>
        <rFont val="Times New Roman"/>
        <family val="1"/>
        <charset val="204"/>
      </rPr>
      <t>кратко</t>
    </r>
    <r>
      <rPr>
        <sz val="12"/>
        <color rgb="FF000000"/>
        <rFont val="Times New Roman"/>
        <family val="1"/>
        <charset val="204"/>
      </rPr>
      <t>)</t>
    </r>
  </si>
  <si>
    <r>
      <t>по кол-ву часов</t>
    </r>
    <r>
      <rPr>
        <b/>
        <sz val="12"/>
        <color rgb="FF000000"/>
        <rFont val="Arial Black"/>
        <family val="2"/>
        <charset val="204"/>
      </rPr>
      <t>↓</t>
    </r>
    <r>
      <rPr>
        <sz val="10"/>
        <color rgb="FF000000"/>
        <rFont val="Times New Roman"/>
        <family val="1"/>
        <charset val="204"/>
      </rPr>
      <t xml:space="preserve"> (да/нет)</t>
    </r>
  </si>
  <si>
    <t>136 алг + 68геом</t>
  </si>
  <si>
    <t>по прик. 253 от 31.03.14</t>
  </si>
  <si>
    <t>Основы религиозных культур и светской этики</t>
  </si>
  <si>
    <t>ВНЕУРОЧНАЯ ДЕЯТЕЛЬНОСТЬ</t>
  </si>
  <si>
    <t>ПРЕДПРОФИЛЬНАЯ ПОДГОТОВКА</t>
  </si>
  <si>
    <t>Реализуемый профиль (или профильные предметы) -</t>
  </si>
  <si>
    <r>
      <t xml:space="preserve">кол-во часов </t>
    </r>
    <r>
      <rPr>
        <b/>
        <sz val="12"/>
        <color rgb="FFFF0000"/>
        <rFont val="Times New Roman"/>
        <family val="1"/>
        <charset val="204"/>
      </rPr>
      <t>(как в книжном варианте программы!)</t>
    </r>
  </si>
  <si>
    <t>из обяза-тельной части примерного УП</t>
  </si>
  <si>
    <t>из части, форми-руемой участни-ками обр. отношений</t>
  </si>
  <si>
    <t>Часть, формируемая участниками образовательных отношений:</t>
  </si>
  <si>
    <t>ФГОС</t>
  </si>
  <si>
    <t>Наличие рецензии на модифициро-ванную программу от РЦ 
(реквизиты)</t>
  </si>
  <si>
    <t>по прик. 345 от 28.12.18</t>
  </si>
  <si>
    <t>Рабочая программа. Русский язык. 5–9 класс. УМК Разумовской М.М. М.: Дрофа, 20__</t>
  </si>
  <si>
    <t>да
да</t>
  </si>
  <si>
    <t>1. Макарычев Ю.Н., Миндюк Н.Г., Нешков К.И. и др. / Под ред. Теляковского С.А. Алгебра. 9 класс. М.: Просвещение, 2018.
2. Л.С. Атанасян, Геометрия, 7-9 класс. Л.С.Атанасян, В.Ф.Бутузов. М.: Просвещение, 2017.</t>
  </si>
  <si>
    <t>1. Программы для ОУ. Алгебра 7-9 классы. Макарычев А.Г. и др. М.: Просвещение, 2018
2. Рабочие программы основного общего образования. Геометрия 7-9 классы. В.Ф.Бутузов М.: Просвещение, 2011</t>
  </si>
  <si>
    <r>
      <t xml:space="preserve">кол-во часов </t>
    </r>
    <r>
      <rPr>
        <b/>
        <i/>
        <sz val="10"/>
        <color rgb="FFFF0000"/>
        <rFont val="Times New Roman"/>
        <family val="1"/>
        <charset val="204"/>
      </rPr>
      <t>(как в книжном варианте программы</t>
    </r>
    <r>
      <rPr>
        <i/>
        <sz val="10"/>
        <color rgb="FFFF0000"/>
        <rFont val="Times New Roman"/>
        <family val="1"/>
        <charset val="204"/>
      </rPr>
      <t>)</t>
    </r>
  </si>
  <si>
    <r>
      <t>Уровень реализации образовательных программ (</t>
    </r>
    <r>
      <rPr>
        <i/>
        <sz val="10"/>
        <color theme="1"/>
        <rFont val="Times New Roman"/>
        <family val="1"/>
        <charset val="204"/>
      </rPr>
      <t>базовый,  углубленный</t>
    </r>
    <r>
      <rPr>
        <sz val="10"/>
        <color theme="1"/>
        <rFont val="Times New Roman"/>
        <family val="1"/>
        <charset val="204"/>
      </rPr>
      <t>)</t>
    </r>
  </si>
  <si>
    <t xml:space="preserve"> кол-во часов в неделю</t>
  </si>
  <si>
    <t xml:space="preserve">Учебный план ОУ
</t>
  </si>
  <si>
    <t>Примечание</t>
  </si>
  <si>
    <t>ЭЛЕКТИВНЫЕ КУРСЫ</t>
  </si>
  <si>
    <t>Экология</t>
  </si>
  <si>
    <t>Элективные курсы (итого)</t>
  </si>
  <si>
    <t>Внеурочная деят-ть (итого)</t>
  </si>
  <si>
    <t>кол-во групп (при ИУП)</t>
  </si>
  <si>
    <t>Рассказы по истории Самарского края</t>
  </si>
  <si>
    <t>Иностр. языки</t>
  </si>
  <si>
    <t>Русский язык и литература</t>
  </si>
  <si>
    <t>Иностр. язык</t>
  </si>
  <si>
    <t>Астрономия</t>
  </si>
  <si>
    <t>Жизнь ученических сообществ</t>
  </si>
  <si>
    <t>Индивидуальный проект</t>
  </si>
  <si>
    <t>Разумовская М.М., Львова С.И., Капинос В.И. и др. Русский язык, 9 класс. 
М.: Дрофа, 2019</t>
  </si>
  <si>
    <t>Учебный план ____ класса ГБОУ Школы №000 ______________ на 2020-2021 уч. год</t>
  </si>
  <si>
    <t xml:space="preserve">Приложение №3 к приказу
от 00.00.2020 №000-од
</t>
  </si>
  <si>
    <t>Нравственные основы семейной жизни</t>
  </si>
  <si>
    <t>Реализуемый стандарт -</t>
  </si>
  <si>
    <t>ФГОС СОО</t>
  </si>
  <si>
    <r>
      <t>Реализуемый стандарт</t>
    </r>
    <r>
      <rPr>
        <sz val="11"/>
        <color theme="1"/>
        <rFont val="Calibri"/>
        <family val="2"/>
        <charset val="204"/>
        <scheme val="minor"/>
      </rPr>
      <t xml:space="preserve"> -</t>
    </r>
  </si>
  <si>
    <t>ФГОС ООО</t>
  </si>
  <si>
    <t>ФГОС НОО</t>
  </si>
  <si>
    <t>Учебный план _11а,б_ класса ГБОУ Школы №000________________ на 2020-2021 уч. год</t>
  </si>
  <si>
    <t>Школа России</t>
  </si>
  <si>
    <t>4</t>
  </si>
  <si>
    <t>Рабочая программа. Информатика 7-9 класс. УМК Угринович Н.Д.  М: Просвещение 2016 год</t>
  </si>
  <si>
    <t>Черчение</t>
  </si>
  <si>
    <t xml:space="preserve"> В.П. Канакина В.Г. Горецкий, Русский язык. 3 класс. М. « Просвещение» 2018 г  </t>
  </si>
  <si>
    <t xml:space="preserve"> А.А. Плешаков, Окружающий мир в двух частях. 3 класс. М. «Просвещение» 2018</t>
  </si>
  <si>
    <t xml:space="preserve"> М.Т. Баранов ,Т.А. Ладыженская ,  Л.А. Тростенцова, Русский язык в двух частях.  5 класс . М. «Просвещение»  2018 г</t>
  </si>
  <si>
    <t xml:space="preserve"> В. Я. Коровина , В.П. Журавлев, Литература в двух частях.  5 класс. М. «Просвещение» 2018г</t>
  </si>
  <si>
    <t xml:space="preserve"> Н.А. Горняева  О.В. Островская, Изобразительное искусство. 5 класс. Москва «Просвещение»  2018 г.</t>
  </si>
  <si>
    <t xml:space="preserve"> М.Т. Баранов ,  Т.А. Ладыженская ,Л.А. Тростенцова, Русский язык в двух частях.  6 класс. Москва «Просвещение»  2018 г  </t>
  </si>
  <si>
    <t xml:space="preserve"> Н.А. Горняева  О.В. Островская, Изобразительное искусство .6 класс. Москва «Просвещение»  2018 г.</t>
  </si>
  <si>
    <t xml:space="preserve"> М.Т. Баранов ,Т.А. Ладыженская  , Л.А. Тростенцова  Русский язык  в двух частях.  7 класс . Москва «Просвещение»  2018 г</t>
  </si>
  <si>
    <t>В. Я. Коровина , В.П. Журавлев, Литература в двух частях.   7 класс.  Москва «Просвещение» 2018г</t>
  </si>
  <si>
    <t>Н.Д. Угринович, Информатика. 7 класс. Москва «Просвещение»  2016 год</t>
  </si>
  <si>
    <t xml:space="preserve"> Н.А. Горняева  О.В. Островская, Изобразительное искусство. 7 класс. Москва «Просвещение»  2018 г.</t>
  </si>
  <si>
    <t xml:space="preserve"> В. Я. Коровина , В.П. Журавлев, Литература в двух частях .  8 класс. Москва «Просвещение» 2018г</t>
  </si>
  <si>
    <t>Н.Д. Угринович, Информатика. 8 класс.  Москва «Просвещение»  2016 год</t>
  </si>
  <si>
    <t xml:space="preserve"> Н.А. Горняева  О.В. Островская, Изобразительное искусство.8 класс. Москва «Просвещение»  2018 г.</t>
  </si>
  <si>
    <t xml:space="preserve"> В. Я. Коровина , В.П. Журавлев , В.И. Коровин.Литература 9 класс.  Москва «Просвещение» 2018г в двух частях   </t>
  </si>
  <si>
    <t>Н.Д. Угринович, Информатика. 9 класс.  Москва «Просвещение»  2016 год</t>
  </si>
  <si>
    <t>Общеинтеллектуальное</t>
  </si>
  <si>
    <t>В гостях у книжки</t>
  </si>
  <si>
    <t>Спортивно-оздоровительное</t>
  </si>
  <si>
    <t>Школа здоровья</t>
  </si>
  <si>
    <t>Социальное</t>
  </si>
  <si>
    <t>Школа добрых дел</t>
  </si>
  <si>
    <t>Духовно-нравственное</t>
  </si>
  <si>
    <t>Азбука добра</t>
  </si>
  <si>
    <t>Общекультурное</t>
  </si>
  <si>
    <t>Мир прекрасного</t>
  </si>
  <si>
    <t>Фольклор</t>
  </si>
  <si>
    <t xml:space="preserve">30 </t>
  </si>
  <si>
    <t>Национальные подвижные игры</t>
  </si>
  <si>
    <t>30</t>
  </si>
  <si>
    <t>Игровой английский</t>
  </si>
  <si>
    <t>Занимательная информатика</t>
  </si>
  <si>
    <t>20</t>
  </si>
  <si>
    <t>50</t>
  </si>
  <si>
    <t>В мире танца</t>
  </si>
  <si>
    <t>Социально-бытовая ориентировка</t>
  </si>
  <si>
    <t>Общеинтеллектуальная</t>
  </si>
  <si>
    <t>Спортивно — оздоровительное</t>
  </si>
  <si>
    <t>Радуга здоровья</t>
  </si>
  <si>
    <t>10</t>
  </si>
  <si>
    <t>Шахматист</t>
  </si>
  <si>
    <t>80</t>
  </si>
  <si>
    <t>Азбука дорожной безопасности</t>
  </si>
  <si>
    <t>Информатика в играх и задачах</t>
  </si>
  <si>
    <t>60</t>
  </si>
  <si>
    <t>Английский с удовольствием</t>
  </si>
  <si>
    <t>Учимся дружить</t>
  </si>
  <si>
    <t>Моя малая родина</t>
  </si>
  <si>
    <t>Разговор о правильном питание</t>
  </si>
  <si>
    <t>Эстрадное пение</t>
  </si>
  <si>
    <t>ОПК</t>
  </si>
  <si>
    <t>40</t>
  </si>
  <si>
    <t>Юный географ</t>
  </si>
  <si>
    <t>Вахта памяти</t>
  </si>
  <si>
    <t>Мое здоровье</t>
  </si>
  <si>
    <t>0</t>
  </si>
  <si>
    <t>Комплексный Анализ текста</t>
  </si>
  <si>
    <t>Мир английского языка</t>
  </si>
  <si>
    <t>Клуб путешественников</t>
  </si>
  <si>
    <t>Астрономический кружок</t>
  </si>
  <si>
    <t>Русский язык и культура</t>
  </si>
  <si>
    <t>Профессии, которые мы выбираем</t>
  </si>
  <si>
    <t>год</t>
  </si>
  <si>
    <t>Эффективное поведение на рынке труда</t>
  </si>
  <si>
    <t>Учебный план 1 класса ГБОУ  ООШ с.Малый Толкай на 2020-2021 уч. год</t>
  </si>
  <si>
    <t>Учебный план 2 класса ГБОУ  ООШ с.Малый Толкай на 2020-2021 уч. год</t>
  </si>
  <si>
    <t>Учебный план 3 класса ГБОУ  ООШ с.Малый Толкай на 2020-2021 уч. год</t>
  </si>
  <si>
    <t>Учебный план 4 класса ГБОУ  ООШ с.Малый Толкай на 2020-2021 уч. год</t>
  </si>
  <si>
    <t>Учебный план 5 класса ГБОУ  ООШ с.Малый Толкай на 2020-2021 уч. год</t>
  </si>
  <si>
    <t>Учебный план 6 класса ГБОУ  ООШ с.Малый Толкай на 2020-2021 уч. год</t>
  </si>
  <si>
    <t>Учебный план 7 класса ГБОУ  ООШ с.Малый Толкай на 2020-2021 уч. год</t>
  </si>
  <si>
    <t>Учебный план 8 класса ГБОУ  ООШ с.Малый Толкай на 2020-2021 уч. год</t>
  </si>
  <si>
    <t>Учебный план 9 класса ГБОУ  ООШ с.Малый Толкай на 2020-2021 уч. год</t>
  </si>
  <si>
    <t>2</t>
  </si>
  <si>
    <t>1</t>
  </si>
  <si>
    <t>3</t>
  </si>
  <si>
    <t>132</t>
  </si>
  <si>
    <t>66</t>
  </si>
  <si>
    <t>33</t>
  </si>
  <si>
    <t>99</t>
  </si>
  <si>
    <t>1-4</t>
  </si>
  <si>
    <t>5</t>
  </si>
  <si>
    <t>170</t>
  </si>
  <si>
    <t>136</t>
  </si>
  <si>
    <t>68</t>
  </si>
  <si>
    <t>34</t>
  </si>
  <si>
    <t>102</t>
  </si>
  <si>
    <t>2-4</t>
  </si>
  <si>
    <t>Иностранный язык (английский язык)</t>
  </si>
  <si>
    <t>Иностранный язык  (немецкий язык)</t>
  </si>
  <si>
    <t xml:space="preserve">базовый </t>
  </si>
  <si>
    <t>4-5</t>
  </si>
  <si>
    <t>6</t>
  </si>
  <si>
    <t>5-6</t>
  </si>
  <si>
    <t>5-8</t>
  </si>
  <si>
    <t xml:space="preserve">История Самарского края </t>
  </si>
  <si>
    <t>204</t>
  </si>
  <si>
    <t>6-9</t>
  </si>
  <si>
    <t>102алг+ 68 геометр</t>
  </si>
  <si>
    <t>8-9</t>
  </si>
  <si>
    <t>История Самарского края</t>
  </si>
  <si>
    <t>102 алг+68 геом</t>
  </si>
  <si>
    <t xml:space="preserve">Предпрофильные курсы </t>
  </si>
  <si>
    <t>102алг+68геом</t>
  </si>
  <si>
    <t xml:space="preserve">  Е.А. Лутцева Т.П. Зуева, Технология. 4 класс. М. «Просвещение» 2019 г.</t>
  </si>
  <si>
    <t xml:space="preserve"> Н.И. Быкова  Д.Дули, Английский язык. 3 класс. М. «Просвещение» 2018 год</t>
  </si>
  <si>
    <t xml:space="preserve"> Е.А. Лутцева Т.П. Зуева,  Технология. 3 класс . М. «Просвещение» 2020г.</t>
  </si>
  <si>
    <t xml:space="preserve"> Е.А. Лутцева Т.П. Зуева, Технология  1 класс. Москва «Просвещение» 2020г.</t>
  </si>
  <si>
    <t xml:space="preserve"> Е.А. Лутцева Т.П. Зуева, Технология. 2 класс. М. «Просвещение» 2019г.</t>
  </si>
  <si>
    <t xml:space="preserve"> В.П. Канакина В.Г. Горецкий, Русский язык,1 класс.  Москва « Просвещение» 2020</t>
  </si>
  <si>
    <t xml:space="preserve">  В.П. Канакина В.Г. Горецкий ,Русский язык. 2 класс. М. « Просвещение» 2020</t>
  </si>
  <si>
    <t xml:space="preserve"> А.А. Плешаков, Окружающий мир в двух частях. 2 класс. М. «Просвещение» 2019  </t>
  </si>
  <si>
    <t xml:space="preserve"> А.А. Плешаков, Окружающий мир  в двух частях, 1 класс. Москва «Просвещение» 2018</t>
  </si>
  <si>
    <t xml:space="preserve"> В.П. Канакина, В.Г. Горецкий, Русский язы. 4 класс. М. « Просвещение» 2020 г  </t>
  </si>
  <si>
    <t xml:space="preserve"> Г.Е. Рудзитис Ф.Г. Фельдман, Химия. 8 класс. Москва «Просвещение» 2020г.</t>
  </si>
  <si>
    <t>\</t>
  </si>
  <si>
    <t xml:space="preserve"> Г.Е. Рудзитис Ф.Г. Фельдман Химия  9 класс. Москва «Просвещение» 2020г.</t>
  </si>
  <si>
    <t>Родной (русский) язык и литературное чтение на родном (русском) языке</t>
  </si>
  <si>
    <t>Русский язык и литературное чтение</t>
  </si>
  <si>
    <t>Родной (русский) язык и родная (русская) литература</t>
  </si>
  <si>
    <t>Родной (русский ) язык</t>
  </si>
  <si>
    <t>Родная (русская) литература</t>
  </si>
  <si>
    <t>Основы духовно-нравственной культуры народов России</t>
  </si>
  <si>
    <t>Родной (русский) язык</t>
  </si>
  <si>
    <t>Литературное чтение на родном (русском) языке</t>
  </si>
  <si>
    <t>Развитие функциональной грамотности обучающихся</t>
  </si>
  <si>
    <t>Цифровая гигиена</t>
  </si>
  <si>
    <t>Драмкружок</t>
  </si>
  <si>
    <t>Спортивная секция</t>
  </si>
  <si>
    <t>Общественно полезные практики</t>
  </si>
  <si>
    <t>Воспитательные мероприятия</t>
  </si>
  <si>
    <t>Художественная студия</t>
  </si>
  <si>
    <t>Кружок</t>
  </si>
  <si>
    <t>Спортивная  секция</t>
  </si>
  <si>
    <t>Поисковые и научные исследования</t>
  </si>
  <si>
    <t>Танцевальная студия</t>
  </si>
  <si>
    <t xml:space="preserve"> Сокращается количество часов в разделах "Лексика", "Повторение", "Фонетика".</t>
  </si>
  <si>
    <t xml:space="preserve">  Перемещение тем "Устное народное творчество. Авторская сказка", а также резервных уроков.</t>
  </si>
  <si>
    <t xml:space="preserve"> Сокращается количество часов в разделах "Обобщение", часы по темам "Знакомство с разделом"</t>
  </si>
  <si>
    <t xml:space="preserve"> Сокращается количество часов раздела"Лексика", в разделах повторения и обощения.</t>
  </si>
  <si>
    <t>Шахматный клуб</t>
  </si>
  <si>
    <t xml:space="preserve">Проектная деятельность  </t>
  </si>
  <si>
    <t>Краеведческая работа</t>
  </si>
  <si>
    <t xml:space="preserve">Проектная деятельность </t>
  </si>
  <si>
    <t>Детская организация</t>
  </si>
  <si>
    <t>Школьное научное общество</t>
  </si>
  <si>
    <t>Вокальная студия</t>
  </si>
  <si>
    <t>Правила дорожного движения</t>
  </si>
  <si>
    <t>Волшебный крючок</t>
  </si>
  <si>
    <t>Проектная работа</t>
  </si>
  <si>
    <t>Профессиональные пробы</t>
  </si>
  <si>
    <t>Поисковые и научные исследования, олимпиады</t>
  </si>
  <si>
    <t xml:space="preserve"> Полухина В.П., Коровина В.Я., Журавлев В.П., Литература в двух частях .  6 класс. Москва «Просвещение» 2018г</t>
  </si>
  <si>
    <t xml:space="preserve">Примерная рабочая программа. Обучение математике в 5-6 классах. Методическое пособие для учителя. ФГОС/Жохов В.И. - Мнемозина, 2018. </t>
  </si>
  <si>
    <t xml:space="preserve"> Н.Я. Виленким В.И. Жохов А.С. Чесноков,С.И. Шварцбурд, Математика. 5 класс. М. «Мнемозина» 2019 год</t>
  </si>
  <si>
    <t xml:space="preserve"> Н.Я. Виленким В.И. Жохов А.С. Чесноков,С.И. Шварцбурд, Математика.6 класс. М. «Мнемозина» 2020 год</t>
  </si>
  <si>
    <t xml:space="preserve"> Ю.Н.Макарычев,  Н.Г. Миндюк, К.И.Нешков,  С.Б.Суворова. Алгебра . 7 класс. Москва «Просвещение»  2020 год.   А.В. Погорелов Геометрия. 7 класс.Москва «Просвещение»  2020год</t>
  </si>
  <si>
    <t xml:space="preserve"> Ю.Н.Макарычев,  Н.Г. Миндюк, К.И.Нешков,  С.Б.Суворова. Алгебра . 9 класс. Москва «Просвещение»  2016 год.   А.В. Погорелов Геометрия. 9 класс.Москва «Просвещение»  2020год</t>
  </si>
  <si>
    <t xml:space="preserve"> Ю.Н.Макарычев,  Н.Г. Миндюк, К.И.Нешков,  С.Б.Суворова. Алгебра . 8 класс. Москва «Просвещение»  2020 год.   А.В. Погорелов Геометрия.8 класс.Москва «Просвещение»  2020год</t>
  </si>
  <si>
    <t xml:space="preserve"> В.В. Белага И.А. Ломаченков Ю.А. Панебратцев Физика 9 класс . Москва «Просвещение» 2016 год</t>
  </si>
  <si>
    <t xml:space="preserve"> В.В. Белага И.А. Ломаченков Ю.А. Панебратцев, Физика. 8 класс. Москва «Просвещение»  2019 год</t>
  </si>
  <si>
    <t xml:space="preserve"> В.В. Белага И.А., Ломаченков Ю.А., Панебратцев, Физика. 7 класс. Москва «Просвещение»  2020 год</t>
  </si>
  <si>
    <t>Основы безопасности жизнедеятельности. Рабочие программы. Предметная линия учебников под редакцией А.Т. Смирнова. 5-9 классы: учебное пособие для общеобразоват. организаций  /А.Т. Смирнов, Б.О. Хренников. - М.:Просвещение, 2016.</t>
  </si>
  <si>
    <t xml:space="preserve">Примерная рабочая программа. Математика. Методические рекомендации. 2 класс: Учебное пособие для общеобразоват. организаций / [С. И. Волкова, С. В. Степанова, М. А. Бантова, Г. В. Бельтюкова.] — М. : Просвещение, 2017. </t>
  </si>
  <si>
    <t xml:space="preserve">Примерная рабочая программа.Математика. Методические рекомендации. 3 класс : Учебное пособие для
общеобразоват. организаций / [С. И. Волкова, С. В. Степанова, М. А. Бантова, Г. В.
Бельтюкова].— М. : Просвещение, 2017. </t>
  </si>
  <si>
    <t>Примерная рабочая программа.Математика. Методические рекомендации. 4 класс: учебн. пособие для общеобразоват. организаций / [С. И. Волкова, С. В. Степанова, М. А. Бантова, Г. В. Бельтюкова, И.
А. Игушева]. — М. : Просвещение, 2017.</t>
  </si>
  <si>
    <t>Примерная рабочая программа. Обучение грамоте. Методическое пособие с поурочными разработками. 1 класс: учеб. пособие для ообщеобраазоват. организаций/В.Г.Горецкий, Н.М.Белянкова. - М.: Просвещение, 2017.Примерная рабочая программа. Русский язык.. Методическое пособие с поурочными разработками. 1 класс: учеб. пособие для ообщеобраазоват. организаций/В.П.Канакина. - М.: Просвещение, 2017.</t>
  </si>
  <si>
    <t>Технология. Рабочие программы. Предметная линия учебников системы "Школа России". 1-4 классы: пособие для учителей общеобразовательных организаций/ Е.А.Лутцева, Т.П.Зуева - М.: Просвещение, 2014.</t>
  </si>
  <si>
    <t>Примерная рабочая программа. Математика. Методические рекомендации. 1 класс : учеб. пособие для
общеобразоват. организаций / [М. А. Бантова, Г. В. Бельтюкова, С. И. Волкова и др.] —
 М. : Просвещение, 2017
 М. : Просвещение, 2017</t>
  </si>
  <si>
    <t>Алгебра. 7-9 классы. Рабочие программы. Предметная линия учебников Ю. Н. Макарычева и других. ФГОС/ Миндюк Н.Г. - М.: Просвещение, 2018.</t>
  </si>
  <si>
    <t>Химия. Рабочие программы. Предметная линия учебников Г. Е. Рудзитиса, Ф. Г. Фельдмана. 8—9 классы : учеб.
пособие для общеобразоват. организаций / Н. Н. Гара.  — М. : Просвещение, 2017.</t>
  </si>
  <si>
    <t>Основы религиозных культур и светской этики:
4 класс: рабочая программа / Е. В. Саплина, А. И.  Саплин. — М. : Дрофа ; Астрель, 2017.</t>
  </si>
  <si>
    <t>Примерная рабочая программа. Основы духовно-нравственной культуры народов России :
5 класс : методические рекомендации / Н. Ф. Виноградова. — М. :
Вентана-Граф, 2018.</t>
  </si>
  <si>
    <t>Примерная рабочая программа. Русский язык.. Методическое пособие с поурочными разработками. 2 класс: учеб. пособие для ообщеобраазоват. организаций/В.П.Канакина, Г.Н. Манасова. - М.: Просвещение, 2017.</t>
  </si>
  <si>
    <t>Примерная рабочая программа. Русский язык.. Методическое пособие с поурочными разработками. 3 класс: учеб. пособие для ообщеобраазоват. организаций/В.П.Канакина. - М.: Просвещение, 2017.</t>
  </si>
  <si>
    <t>Примерная рабочая программа. Русский язык.. Методическое пособие с поурочными разработками. 4 класс: учеб. пособие для ообщеобраазоват. организаций/В.П.Канакина. - М.: Просвещение, 2017.</t>
  </si>
  <si>
    <t xml:space="preserve">Примерная рабочая программа. Литературное чтение. Методическое пособие с поурочными разработками. 1 класс: учеб.пособие для общеобразоват. организаций/Л.Ф.Климанова, М.В.Бойкина. - М.: Просвещение, 2017. </t>
  </si>
  <si>
    <t xml:space="preserve">Примерная рабочая программа. Литературное чтение. Методические рекомендации. 2 класс: учеб.пособие для общеобразоват. организаций/Н.А.Стефаненко - М.: Просвещение, 2017. </t>
  </si>
  <si>
    <t xml:space="preserve">Примерная рабочая программа. Литературное чтение. Методические рекомендации. 3 класс: учеб.пособие для общеобразоват. организаций/Н.А.Стефаненко - М.: Просвещение, 2017. </t>
  </si>
  <si>
    <t xml:space="preserve">Примерная рабочая программа. Литературное чтение. Методические рекомендации. 4 класс: учеб.пособие для общеобразоват. организаций/Н.А.Стефаненко, Е.А.Горелова - М.: Просвещение, 2017. </t>
  </si>
  <si>
    <t>Рабочие программы. Предметная линия учебников Т.А. Ладыженской, М.Т. Баранова, Л.А. Тростенцовой и других. 5-9 классы. Пособие для учителей общеобразовательных учреждений./Баранов М.Т, Дейкина А.Д., Ладыженская Т.А.- М.: Просвещение, 2016.</t>
  </si>
  <si>
    <t xml:space="preserve">Примерная рабочая программа. Литература. Методические рекомендации и поурочные  разработки. 5 класс: учеб.пособие для общеобразоват. организаций/Н.В.Беляева. - М.: Просвещение, 2017. </t>
  </si>
  <si>
    <t xml:space="preserve">Примерная рабочая программа. Литература. Методические рекомендации и поурочные  разработки. 6 класс: учеб.пособие для общеобразоват. организаций/Н.В.Беляева. - М.: Просвещение, 2017. </t>
  </si>
  <si>
    <t xml:space="preserve">Примерная рабочая программа. Литература. Методические рекомендации и поурочные  разработки. 7 класс: учеб.пособие для общеобразоват. организаций/Н.В.Беляева. - М.: Просвещение, 2017. </t>
  </si>
  <si>
    <t xml:space="preserve">Примерная рабочая программа. Литература. Методические рекомендации и поурочные  разработки. 8 класс: учеб.пособие для общеобразоват. организаций/Н.В.Беляева. - М.: Просвещение, 2017. </t>
  </si>
  <si>
    <t>Литература. Рабочие программы. Предметная линия учебников под редакцией В.Я. Коровиной.  5-9 классы. - М.: "Просвещение", 2014.</t>
  </si>
  <si>
    <t>Технология: рабочая программа: 5-8 классы/А.Т.Тищенко, Н.В.Синица. - М.: Вентана-граф, 2017.</t>
  </si>
  <si>
    <t>"Изобразительное искусство. 1-4, 5-8 классы. Сборник примерных рабочих программ. ФГОС"
Предметная линия учебников под редакцией Б. М. Неменского. 1-4 классы. Предметная линия учебников под редакцией Б. М. Неменского. 5—8 классы/ Б. М. Неменский, Т.А.Мухина,  Н.А.Горяева. — М. : Просвещение,
2020</t>
  </si>
  <si>
    <t xml:space="preserve">Музыка. Рабочие программы. Предметная линия учебников Г. П. Сергеевой, Е. Д. Критской. 1—4 классы :
учеб. пособие для общеобразоват. организаций /Г. П. Сергеева, Е. Д. Критская, Т. С. Шмагина. — 
М. : Просвещение, 2017. </t>
  </si>
  <si>
    <t>Неменская Л.А. / Под ред. Неменского Б.М.Изобразительное искусство. Ты изображаешь, украшаешь и строишь. 1 класс - М.:Просвещение, 2019 год.</t>
  </si>
  <si>
    <t>Коротеева Е.И./ Под ред. Неменского Б.М.Изобразительное искусство. Искусство и ты. 2 класс - М.:Просвещение,2019 год.</t>
  </si>
  <si>
    <t>Горяева Н.А., Неменская Л.А., Питерских А.С. и др. / Под ред. Неменского Б.М. Изобразительное искусство. Искусство вокруг нас. 3 класс - М.:Просвещение,2019 год.</t>
  </si>
  <si>
    <t xml:space="preserve"> Неменская Л.А. / Под ред. Неменского Б.М.Изобразительное искусство. Каждый народ - художник. 4 класс.  - М.:Просвещение,2019 год. </t>
  </si>
  <si>
    <t>Музыка. Рабочие программы. Предметная линия учебников Г. П. Сергеевой, Е. Д. Критской. 1—4 классы :
учеб. пособие для общеобразоват. организаций /Г. П. Сергеева, Е. Д. Критская, Т. С. Шмагина. — 
М. : Просвещение, 2017.</t>
  </si>
  <si>
    <t>Искусство. Музыка : 5—8 классы : рабочая программа /
В. В. Алеев, Т. И. Науменко, Т. Н. Кичак. — М. : Дрофа,
2017.</t>
  </si>
  <si>
    <t xml:space="preserve">Примерная рабочая программа. Окружающий мир. Методические рекомендации. 1 класс : учеб. пособие для
общеобразоват. организаций / [А. А. Плешаков, М. А. Ионова, О. Б. Кирпичева, А. Е. Соловьева]. — М. : Просвещение, 2017. </t>
  </si>
  <si>
    <t xml:space="preserve">Примерная рабочая программа. Окружающий мир. Методические рекомендации. 2 класс : учеб. пособие для общеобразоват. организаций / А. А. Плешаков, А. Е. Соловьева. — М. : Просвещение, 2017. </t>
  </si>
  <si>
    <t>Примерная рабочая программа. Окружающий мир. Методические рекомендации. 3 класс : учеб. пособие для общеобразоват. организаций / А. А. Плешаков, Н. М. Белянкова, А. Е. Соловьева. — М. : Просвещение, 2017.</t>
  </si>
  <si>
    <t xml:space="preserve">Примерная рабочая программа. Окружающий мир. Методические рекомендации. 4 класс : учеб. пособие для общеобразоват. организаций / А. А. Плешаков, Е. А. Крючкова, А. Е. Соловьева. — М. : Просвещение, 2017. </t>
  </si>
  <si>
    <t>Н.Ф Виноградова, Н.И.Городецкая, Л.Ф. Иванова, Т.Е. Лискова, А .И. Матвеев, Е.Л. Рудковская, Обществознание. 6класс. Москва «Просвещение» 2015 год</t>
  </si>
  <si>
    <t xml:space="preserve"> Л.Н. Боголюбов, Л.Ф. Иванова, Н.И. Городецкая, Е.Л. Рудковская, А.И. Матвеев, Е.И. Жильцова, Т.В. Коваль, А.Ю. Лазебникова, А.В. Коланьков,  Обществознание. 7класс. Москва «Просвещение» 2020 год</t>
  </si>
  <si>
    <t xml:space="preserve"> Л.Н. Боголюбов, Н.И. Городецкая, Л.Ф.Иванова, А.Т. Кинкулькин, О.А.Котова, А.Ю.Лазебникова, А.И.Матвеев, Е.Л.Рутковская, Обществознание 8 класс. Москва «Просвещение», 2018 год</t>
  </si>
  <si>
    <t xml:space="preserve">А.А. Вигасин, Г.И. Годер , И.С. Свенцицкая, Всеобщая история. История Древнего мира 5 класс. М., Просвещение. 2020 </t>
  </si>
  <si>
    <t xml:space="preserve"> Н.М. Арсентьев А.А. Данилов, П.С. Стефанович, А.Я. Токарева, История России 6 класс. Москва «Просвещение» 2020 год, М.В. Понамарев, А.В. Абрамов, С.В. Тырин, Всеобщая история. История Средних веков 6 класс. Москва  "Дрофа" 2016 год.</t>
  </si>
  <si>
    <t xml:space="preserve"> Н.М. Арсентьев А.А. Данилов, И.В. Курукин , А.Я. Токарева, История России 7 класс. Москва «Просвещение» 2020 год. А .Я. Юдовская, П.А. Баранов, Л.М. Ванюшкина, Всеобщая история . История нового времени, Москва "Просвещение" 2020 год.</t>
  </si>
  <si>
    <t xml:space="preserve"> Л.Н. Боголюбов,  А.Ю.Лазебникова, А.И.Матвеев, Е.И.Жильцова, Т.Е.Лискова, Е.С. Королькова, О.А. Французова, Обществознание 9 класс. Москва «Просвещение», 2020 год . </t>
  </si>
  <si>
    <t xml:space="preserve"> Н.М. Арсентьев А.А. Данилов, А.А. Левандовский, А.Я. Токарева История России  9 класс. Москва «Просвещение», 2020 год.А .Я. Юдовская, П.А. Баранов, Л.М. Ванюшкина,А.С. Медяков ,Д.Ю. Бовыкин, Всеобщая история . История нового времени 9 класс,  Москва "Просвещение" 2020 год.</t>
  </si>
  <si>
    <t xml:space="preserve"> Н.М. Арсентьев А.А. Данилов, И.В. Курукин , А.Я. Токарева, История России 8 класс. Москва «Просвещение» 2018 год. А .Я. Юдовская, П.А. Баранов, Л.М. Ванюшкина,Д.Ю. Бовыкин, А.С. Медяков Всеобщая история . История нового времени 8 класс, Москва "Просвещение" 2020 год.</t>
  </si>
  <si>
    <t xml:space="preserve"> А.И.Алексеев,В.В.Николина, Е.К. Липкина, С.И. Болысов, Г.Ю. Кузницова. География 5-6 класс М., Просвещение.2020г.</t>
  </si>
  <si>
    <t>А.И.Алексеев,В.В.Николина, Е.К. Липкина, С.И. Болысов, Г.Ю. Кузницова. География 5-6 класс М., Просвещение.2020г.</t>
  </si>
  <si>
    <t>А.И.Алексеев,В.В.Николина, Е.К. Липкина, С.И. Болысов, А.С. Фетисов Г.Ю. Кузницова. География 7 класс М., Просвещение.2020г.</t>
  </si>
  <si>
    <t>А.И.Алексеев,В.В.Николина, Е.К. Липкина, С.И. Болысов, Г.Ю. Кузницова. География 8 класс М., Просвещение.2020г.</t>
  </si>
  <si>
    <t>А.И.Алексеев,В.В.Николина, Е.К. Липкина, С.И. Болысов, Г.Ю. Кузницова. География 9 класс М., Просвещение.2020г.</t>
  </si>
  <si>
    <t xml:space="preserve">Примерная рабочая программа.География. Поурочные разработки. 5—6 классы :
пособие для учителей общеобразоват. учреждений /
В. В. Николина. — М. : Просвещение, 2012.  </t>
  </si>
  <si>
    <t>В.И. Сивоглазов, А.А. Плешаков. В.В.  Биология. 5 класс. Москва «Просвещение»  2020 г.</t>
  </si>
  <si>
    <t>Биология. Методические рекомендации. Рабочая программа. 5-9 классы: учебное пособие для общеобразовательных организаций/ В.И. Сивоглазов. - М.: Просвещение, 2017 г.</t>
  </si>
  <si>
    <t>Рабочая программа. В.Б. Захаров, Н.И. Сонин. К линии УМК "Живой организм" Биология. 5-9 классы Москва "Дрофа"  2017 г.</t>
  </si>
  <si>
    <t>Рабочая программа. В.Б. Захаров, Н.И. Сонин. К линии УМК "Живой организм" Биология. 5-9 классы Москва "Дрофа"  2017 г..</t>
  </si>
  <si>
    <t>В. Б. Захаров, Н.И. Сонин 7 класс. Москва «Дрофа» 2017 г.</t>
  </si>
  <si>
    <t xml:space="preserve"> Н.И. Сонин, В. Б. Захаров, 8 класс. Москва «Дрофа» 2017 г.</t>
  </si>
  <si>
    <t>М. Р. Сапин, Н.И. Сонин, 9 класс , Москва "Дрофа" 2017 год</t>
  </si>
  <si>
    <t>Н.И. Сонин, В.И. Сонина,  6 класс. Москва «Дрофа» 2017 г.</t>
  </si>
  <si>
    <t xml:space="preserve"> Н.В. Синица, В.Д. Симоненко, Технология.Технология ведения дома: 6 класс.  Издательский «Вентана-Граф»  2017г</t>
  </si>
  <si>
    <t xml:space="preserve"> Н.В. Синица, В.Д. Симоненко, Технология. Технология ведения дома: 5 класс.  Издательский «Вентана-Граф»  2017г</t>
  </si>
  <si>
    <t xml:space="preserve"> Н.В. Синица, В.Д. Симоненко, Технология. Технология ведения дома: 6 класс.  Издательский «Вентана-Граф»  2016г</t>
  </si>
  <si>
    <t xml:space="preserve"> В.Д. Симоненко, А.А. Электов, Б.А. Гончаров, Технология.  8 класс.  Издательский «Вентана-Граф»  2017г</t>
  </si>
  <si>
    <t>Е.Д. Критская, Г.П. Сергеева, Т.С. Шмагина,  Музыка .1 класс.  Москва «Просвещение»  2020г.</t>
  </si>
  <si>
    <t xml:space="preserve"> Е.Д. Критская, Г.П. Сергеева, Т.С. Шмагина, Музыка. 2 класс. М. «Просвещение» 2020 год</t>
  </si>
  <si>
    <t xml:space="preserve"> Е.Д. Критская, Г.П. Сергеева, Т.С. Шмагина,  Музыка. 3 класс . М. «Просвещение» 2020 год</t>
  </si>
  <si>
    <t>Г.П. Сергеева, Т.С. Шмагина, Музыка. 4 класс . М. «Просвещение»  2020 год</t>
  </si>
  <si>
    <t xml:space="preserve"> А.А. Плешаков, Е. А. Крючкова Окружающий мир в двух частях. 4 класс. М. «Просвещение» 2018</t>
  </si>
  <si>
    <t xml:space="preserve"> М.И. Моро,М.А.Бантова, Г.В.БельдюковаМатематика в двух частях. 2 класс. Москва «Просвещение» 2020 г.  </t>
  </si>
  <si>
    <t xml:space="preserve"> М.И. Моро,С.И.Волкова, С.В.Степанова, Математика в двух частях, 1 класс. Москва «Просвещение» 2020 г.  </t>
  </si>
  <si>
    <t xml:space="preserve"> Л.Ф. Климанова,В.Г.Горецкий, М.В.Голованова, Литературное чтение в двух частях,  2 класс. М. «Просвещение» 2017 г.  </t>
  </si>
  <si>
    <t xml:space="preserve"> Л.Ф. Климанова,В.Г.Горецкий, М.В.Голованова, Литературное чтение в двух частях . 3 класс. М. «Просвещение» 2018 г.</t>
  </si>
  <si>
    <t xml:space="preserve"> М.И. Моро, М.А.Бантова, Г.В.Бельдюкова, Математика в двух частях . 3 класс. М.осква «Просвещение» 2018 г.</t>
  </si>
  <si>
    <t xml:space="preserve"> М.И. Моро,М.А.Бантова, Г.В.Бельдюкова, Математика в двух частях . 4 класс. М. «Просвещение» 2020 г.</t>
  </si>
  <si>
    <t xml:space="preserve">Саплина Е.В., Саплин А.И.Основы религиозных культур и светской этики. Основы светской этики : 4 класс 
</t>
  </si>
  <si>
    <t xml:space="preserve">Физическая культура. Рабочие программы. Предметная
линия учебников А. П. Матвеева. 1—4 классы : пособие для
учителей общеобразоват. организаций / А. П. Матвеев.  — М. : Просвещение, 2019. </t>
  </si>
  <si>
    <t>Матвеев А.П.,  Физическая культура 1 класс, Москва «Просвещение», 2020 год</t>
  </si>
  <si>
    <t>Матвеев А.П.,  Физическая культура 2 класс, Москва «Просвещение», 2020 год</t>
  </si>
  <si>
    <t>Матвеев А.П.,  Физическая культура 3 класс, Москва «Просвещение», 2020 год</t>
  </si>
  <si>
    <t>Матвеев А.П.,  Физическая культура 4 класс, Москва «Просвещение», 2020 год</t>
  </si>
  <si>
    <t>ФИЗИЧЕСКАЯ КУЛЬТУРА
Рабочие программы
Предметная линия учебников А. П. Матвеева
5—9 классы
Пособие для учителей общеобразовательных учреждений/ Матвеев А.П. - М.: Просвещение, 2019.</t>
  </si>
  <si>
    <t>Матвеев А.П.,  Физическая культура 9 класс, Москва «Просвещение», 2020 год</t>
  </si>
  <si>
    <t>Матвеев А.П.,  Физическая культура 8 класс, Москва «Просвещение», 2020 год</t>
  </si>
  <si>
    <t>Матвеев А.П.,  Физическая культура 7 класс, Москва «Просвещение», 2020 год</t>
  </si>
  <si>
    <t>Матвеев А.П.,  Физическая культура 6 класс, Москва «Просвещение», 2020 год</t>
  </si>
  <si>
    <t>Матвеев А.П.,  Физическая культура 5 класс, Москва «Просвещение», 2020 год</t>
  </si>
  <si>
    <t>А.Т.Смирнов, Б.О.Хренников, Основы безопасности жизнедеятельности,8 класс. М. "Просвещение", 2016</t>
  </si>
  <si>
    <t>А.Т.Смирнов, Б.О.Хренников, Основы безопасности жизнедеятельности,9 класс. М. "Просвещение", 2016</t>
  </si>
  <si>
    <t xml:space="preserve">Английский язык. Сборник примерных рабочих программ. Предметная линия учебников "Английский в фокусе". 2-11 кл. ФГОС"
/ Быкова Н.И., Апальков В.Г., Поспелова М.Д. - М.: Просвещение, 2019. 
</t>
  </si>
  <si>
    <t xml:space="preserve"> Н.И. Быкова,  Д.Дули, Английский язык. 4 класс. М. «Просвещение» 2018 год</t>
  </si>
  <si>
    <t>Английский язык. Рабочие программы. Предметная линия
учебников «Английский в фокусе». 5—9 классы : учеб. пособие для общеобразоват. организаций / В. Г. Апальков. — М. : Просвещение, 2016.</t>
  </si>
  <si>
    <t xml:space="preserve">Немецкий язык. Рабочие программы. Предметная
линия учебников И. Л. Бим. 5–9 классы : учеб. пособие
для общеобразоват. организаций / И. Л. Бим, Л. В. Садомова. —М. : Просвещение, 2017. </t>
  </si>
  <si>
    <t>И.Л. Бим Л.В. Садомова ,Немецкий язык 9 класс. Москва «Просвещение» 2016 год</t>
  </si>
  <si>
    <t>И.Л.Бим,Л.В.Садомова,Ж.Я.Крылова,Л.М.Санникова и др.,Немецкий язык,М.Просвещение, 2016.</t>
  </si>
  <si>
    <t xml:space="preserve"> И.Л. Бим , Л.В. Садомова , Немецкий язык. 7 класс. Москва «Просвещение» 2014 год</t>
  </si>
  <si>
    <t xml:space="preserve"> В.Г. Горецкий, В.А.Кирюшкин, Л.А.Виноградская, М.В.Бойкина, Азбука. Москва «Просвещение», 2017.      Л.Ф. Климанова, В.Г. Горецкий, М.В.Голованова, Л.А.Виноградская, М.В.Бойкина .Литературное чтение в двух частях, 1 класс. Москва «Просвещение» ,2017.</t>
  </si>
  <si>
    <t xml:space="preserve"> Н.И. Быкова  Д.Дули, Английский язык.  2 класс. М. «Просвещение» 2016 год</t>
  </si>
  <si>
    <t xml:space="preserve"> Л.Ф. Климанова, В,Г,Горецкий, М.В.Голованова,Л.А.Виноградская, М.В.Бойкина, Литературное чтение в двух частях. 4 класс. М. «Просвещение» 2020 г.</t>
  </si>
  <si>
    <t>Ю.Е.Ваулина, Д.Дули , Английский язык, 5 класс,М. Просвещение, 2016</t>
  </si>
  <si>
    <t>Сахаров А.Н., Кочегаров К.А., Мухаметшин Р.М. Основы религиозных культур народов России /Под ред. Сахарова А.Н. Москва " Русское слово",2012</t>
  </si>
  <si>
    <t>ЮЕ.Ваулина, Д.Дули, О.Е.Подоляко, Английский язык, 6 класс. Москва «Просвещение» 2018 год</t>
  </si>
  <si>
    <t xml:space="preserve">С.Г.Бархударов, С.Е.Крючков, Л.Ю.Максимов и др.  ,  Русский язык, 8 класс, Москва «Просвещение»,  2020 г  </t>
  </si>
  <si>
    <t xml:space="preserve">С.Г.Бархударов, С.Е.Крючков, Л.Ю.Максимов и др.  ,  Русский язык, 9 класс, Москва «Просвещение»,  2020 г  </t>
  </si>
  <si>
    <t>Примерная рабочая программа по учебному предмету "Родной (русский) язык" и учебному предмету "Литературное чтение на родном (русском) языке". Начальное общее образование. / Самыкина С.В., Незваненко Н.В. - Самара, 2020.</t>
  </si>
  <si>
    <t>Примерная рабочая программа по учебному предмету "Родной (русский) язык" и учебному предмету "Родная (русская) литература". Основное общее образование. / Ерофеева О.Ю., Воскресенская Н.Е. - Самара, 2020.</t>
  </si>
  <si>
    <t xml:space="preserve">Всеобщая история. Рабочие программы. Предметная
линия учебников А. А. Вигасина — О. С. Сороко-Цюпы. 5—9 классы : пособие для учителей общеобразоват.
организаций / [А. А. Вигасин, Г. И. Годер, Н. И. Шевченко и др.]. — М.: Просвещение,
2016. </t>
  </si>
  <si>
    <t xml:space="preserve"> География. Рабочие программы. Предметная линия
учебников «Полярная звезда». 5—9 классы : пособие для
учителей общеобразоват. учреждений / В. В. Николина,
А. И. Алексеев, Е. К. Липкина. — М. :
Просвещение, 2013</t>
  </si>
  <si>
    <t xml:space="preserve">Рабочая программа и тематическое планирование
курса «История России». 6—9 классы (основная школа) : учеб. пособие для общеобразоват. организаций /
А. А. Данилов, О. Н. Журавлева, И. Е. Барыкина. —
М. : Просвещение, 2016.Всеобщая история. Рабочие программы. Предметная
линия учебников А. А. Вигасина — О. С. Сороко-Цюпы. 5—9 классы : пособие для учителей общеобразоват.
организаций / [А. А. Вигасин, Г. И. Годер, Н. И. Шевченко и др.]. — М.: Просвещение,
2016.      </t>
  </si>
  <si>
    <t xml:space="preserve">Примерная рабочая программа по обществознанию. Иванова Л.Ф.,  Городецкая Н.И., Лискова Т.Е., Рутковская Е.Л.. Обществознание. Поурочные разработки. 6 класс: учеб.пособие  для общеобразовательных организаций/Иванова Л.Ф.,  Городецкая Н.И., Лискова Т.Е., Рутковская Е.Л.-М.: Просвещение, 2017. </t>
  </si>
  <si>
    <t xml:space="preserve">Рабочая программа и тематическое планирование
курса «История России». 6—9 классы (основная школа) : учеб. пособие для общеобразоват. организаций /
А. А. Данилов, О. Н. Журавлева, И. Е. Барыкина. —
М. : Просвещение, 2016.Всеобщая история. Рабочие программы. Предметная
линия учебников А. А. Вигасина — О. С. Сороко-Цюпы. 5—9 классы : пособие для учителей общеобразоват.
организаций / [А. А. Вигасин, Г. И. Годер, Н. И. Шевченко и др.]. — М.: Просвещение,
2016.                                                                           </t>
  </si>
  <si>
    <t>География. Рабочие программы. Предметная линия
учебников «Полярная звезда». 5—9 классы : пособие для
учителей общеобразоват. учреждений / В. В. Николина,
А. И. Алексеев, Е. К. Липкина. — М. :
Просвещение, 2013.</t>
  </si>
  <si>
    <t xml:space="preserve">Примерная рабочая программа по обществознанию. Иванова Л.Ф.,  Городецкая Н.И., Лискова Т.Е., Рутковская Е.Л.. Обществознание. Поурочные разработки. 7 класс: учеб.пособие  для общеобразовательных организаций/Иванова Л.Ф.,  Городецкая Н.И., Лискова Т.Е., Рутковская Е.Л.-М.: Просвещение, 2017. </t>
  </si>
  <si>
    <t xml:space="preserve">Примерная рабочая программа по обществознанию.  
Боголюбов Л.Н. , Городецкая Н.И.,  Иванова Л.Ф. и др. Обществознание. Поурочные разработки. 8 класс: учеб.пособие  для общеобразовательных организаций/Боголюбов Л.Н. , Городецкая Н.И.,  Иванова Л.Ф. и др.  -М.: Просвещение, 2017.       </t>
  </si>
  <si>
    <t xml:space="preserve">Рабочая программа и тематическое планирование
курса «История России». 6—9 классы (основная школа) : учеб. пособие для общеобразоват. организаций /
А. А. Данилов, О. Н. Журавлева, И. Е. Барыкина. —
М. : Просвещение, 2016.Всеобщая история. Рабочие программы. Предметная
линия учебников А. А. Вигасина — О. С. Сороко-Цюпы. 5—9 классы : пособие для учителей общеобразоват.
организаций / [А. А. Вигасин, Г. И. Годер, Н. И. Шевченко и др.]. — М.: Просвещение,
2016.                                                                                                                        </t>
  </si>
  <si>
    <t xml:space="preserve">Примерная рабочая программа по обществознанию.  
Боголюбов Л.Н. , Басик Н.Ю., Жильцова Е.И. и др. Обществознание. Поурочные разработки. 9 класс: учеб.пособие  для общеобразовательных организаций/Боголюбов Л.Н. , Басик Н.Ю., Жильцова Е.И. и др.  -М.: Просвещение, 2017. </t>
  </si>
  <si>
    <t>Г.П. Сергеева,Е.Д. Критская, Музыка.  5  класс. Москва «Просвещение»,  2017 год</t>
  </si>
  <si>
    <t>Г.П. Сергеева,Е.Д. Критская, Музыка.  6  класс. Москва «Просвещение»,  2017 год</t>
  </si>
  <si>
    <t>Г.П. Сергеева,Е.Д. Критская, Музыка.  7  класс. Москва «Просвещение»,  2017 год</t>
  </si>
  <si>
    <t>Г.П. Сергеева,Е.Д. Критская, Музыка.  8  класс. Москва «Просвещение»,  2017 год</t>
  </si>
  <si>
    <t xml:space="preserve">Физика. Рабочие программы. Предметная линия учебников
«Сферы». 7–9 классы : пособие для учителей общеобразоват.
учреждений / Д. А. Артеменков, Н. И. Воронцова,
В. В. Жумаев. — М. : Просвещение, 2012. </t>
  </si>
  <si>
    <t>Рабочая программа по Черчению 9 класс ФГОС. Д.Виноградов,В.Н. Вышнепольский.,2003 год</t>
  </si>
  <si>
    <t xml:space="preserve">А.Д. Виноградов, В.Н.Вышнепольский , Черчение 9 класс, Москва   "Просвещение"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</si>
</sst>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General"/>
  </numFmts>
  <fonts count="5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000099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2"/>
      <color rgb="FF000099"/>
      <name val="Calibri"/>
      <family val="2"/>
      <charset val="204"/>
      <scheme val="minor"/>
    </font>
    <font>
      <b/>
      <sz val="16"/>
      <color rgb="FF00009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sz val="12"/>
      <color theme="1"/>
      <name val="Arial Black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Arial Black"/>
      <family val="2"/>
      <charset val="204"/>
    </font>
    <font>
      <sz val="12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Arial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99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rgb="FF333333"/>
      <name val="Arial"/>
      <family val="2"/>
      <charset val="204"/>
    </font>
    <font>
      <sz val="14"/>
      <color theme="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thin">
        <color indexed="64"/>
      </left>
      <right style="medium">
        <color rgb="FF000099"/>
      </right>
      <top style="medium">
        <color indexed="64"/>
      </top>
      <bottom/>
      <diagonal/>
    </border>
    <border>
      <left style="thin">
        <color indexed="64"/>
      </left>
      <right style="medium">
        <color rgb="FF000099"/>
      </right>
      <top/>
      <bottom/>
      <diagonal/>
    </border>
    <border>
      <left style="medium">
        <color rgb="FF00009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rgb="FF00009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99"/>
      </right>
      <top style="medium">
        <color indexed="64"/>
      </top>
      <bottom/>
      <diagonal/>
    </border>
    <border>
      <left style="medium">
        <color indexed="64"/>
      </left>
      <right style="medium">
        <color rgb="FF000099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indexed="64"/>
      </top>
      <bottom style="medium">
        <color rgb="FF00009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9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99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9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99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99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9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9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165" fontId="41" fillId="0" borderId="0" applyBorder="0" applyProtection="0"/>
    <xf numFmtId="0" fontId="51" fillId="0" borderId="0"/>
    <xf numFmtId="0" fontId="52" fillId="0" borderId="0"/>
    <xf numFmtId="0" fontId="52" fillId="0" borderId="0"/>
    <xf numFmtId="0" fontId="53" fillId="0" borderId="0"/>
    <xf numFmtId="0" fontId="41" fillId="0" borderId="0"/>
    <xf numFmtId="0" fontId="41" fillId="0" borderId="0"/>
    <xf numFmtId="0" fontId="54" fillId="0" borderId="0"/>
    <xf numFmtId="0" fontId="51" fillId="9" borderId="74" applyNumberFormat="0" applyFont="0" applyAlignment="0" applyProtection="0"/>
    <xf numFmtId="0" fontId="51" fillId="0" borderId="0"/>
  </cellStyleXfs>
  <cellXfs count="478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4" xfId="0" applyFont="1" applyBorder="1" applyAlignment="1">
      <alignment horizontal="left" vertical="top" wrapText="1"/>
    </xf>
    <xf numFmtId="0" fontId="12" fillId="0" borderId="11" xfId="0" applyFont="1" applyBorder="1"/>
    <xf numFmtId="164" fontId="15" fillId="0" borderId="21" xfId="0" applyNumberFormat="1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/>
    </xf>
    <xf numFmtId="0" fontId="17" fillId="0" borderId="11" xfId="0" applyFont="1" applyBorder="1"/>
    <xf numFmtId="0" fontId="11" fillId="0" borderId="0" xfId="0" applyFont="1" applyAlignment="1"/>
    <xf numFmtId="164" fontId="6" fillId="0" borderId="21" xfId="0" applyNumberFormat="1" applyFont="1" applyBorder="1" applyAlignment="1" applyProtection="1">
      <alignment horizontal="center" vertical="top"/>
      <protection locked="0"/>
    </xf>
    <xf numFmtId="49" fontId="5" fillId="0" borderId="20" xfId="0" applyNumberFormat="1" applyFont="1" applyBorder="1" applyAlignment="1" applyProtection="1">
      <alignment horizontal="center" vertical="top" wrapText="1"/>
      <protection locked="0"/>
    </xf>
    <xf numFmtId="49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164" fontId="6" fillId="0" borderId="21" xfId="0" applyNumberFormat="1" applyFont="1" applyBorder="1" applyAlignment="1" applyProtection="1">
      <alignment horizontal="center" vertical="top"/>
    </xf>
    <xf numFmtId="164" fontId="15" fillId="0" borderId="21" xfId="0" applyNumberFormat="1" applyFont="1" applyBorder="1" applyAlignment="1" applyProtection="1">
      <alignment horizontal="center" vertical="top" wrapText="1"/>
    </xf>
    <xf numFmtId="49" fontId="5" fillId="0" borderId="13" xfId="0" applyNumberFormat="1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 wrapText="1"/>
    </xf>
    <xf numFmtId="0" fontId="0" fillId="0" borderId="0" xfId="0" applyProtection="1"/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7" fillId="0" borderId="20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19" xfId="0" applyNumberFormat="1" applyFont="1" applyBorder="1" applyAlignment="1" applyProtection="1">
      <alignment horizontal="center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7" fillId="0" borderId="13" xfId="0" applyNumberFormat="1" applyFont="1" applyBorder="1" applyAlignment="1" applyProtection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top" wrapText="1"/>
    </xf>
    <xf numFmtId="0" fontId="5" fillId="0" borderId="0" xfId="0" applyFont="1" applyAlignment="1"/>
    <xf numFmtId="0" fontId="18" fillId="0" borderId="21" xfId="0" applyFont="1" applyBorder="1" applyAlignment="1">
      <alignment horizontal="center"/>
    </xf>
    <xf numFmtId="0" fontId="17" fillId="0" borderId="11" xfId="0" applyFont="1" applyBorder="1" applyProtection="1"/>
    <xf numFmtId="0" fontId="18" fillId="0" borderId="2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top" wrapText="1"/>
      <protection locked="0"/>
    </xf>
    <xf numFmtId="49" fontId="16" fillId="0" borderId="13" xfId="0" applyNumberFormat="1" applyFont="1" applyBorder="1" applyAlignment="1" applyProtection="1">
      <alignment horizontal="left" vertical="top" wrapText="1"/>
      <protection locked="0"/>
    </xf>
    <xf numFmtId="0" fontId="19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164" fontId="6" fillId="0" borderId="25" xfId="0" applyNumberFormat="1" applyFont="1" applyBorder="1" applyAlignment="1" applyProtection="1">
      <alignment horizontal="center" vertical="top"/>
      <protection locked="0"/>
    </xf>
    <xf numFmtId="49" fontId="5" fillId="0" borderId="29" xfId="0" applyNumberFormat="1" applyFont="1" applyBorder="1" applyAlignment="1" applyProtection="1">
      <alignment horizontal="center" vertical="top" wrapText="1"/>
      <protection locked="0"/>
    </xf>
    <xf numFmtId="49" fontId="5" fillId="0" borderId="30" xfId="0" applyNumberFormat="1" applyFont="1" applyBorder="1" applyAlignment="1" applyProtection="1">
      <alignment horizontal="center" vertical="top" wrapText="1"/>
      <protection locked="0"/>
    </xf>
    <xf numFmtId="49" fontId="7" fillId="0" borderId="30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center" vertical="top" wrapText="1"/>
      <protection locked="0"/>
    </xf>
    <xf numFmtId="49" fontId="5" fillId="0" borderId="34" xfId="0" applyNumberFormat="1" applyFont="1" applyBorder="1" applyAlignment="1" applyProtection="1">
      <alignment horizontal="center" vertical="top" wrapText="1"/>
      <protection locked="0"/>
    </xf>
    <xf numFmtId="49" fontId="7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</xf>
    <xf numFmtId="49" fontId="5" fillId="0" borderId="15" xfId="0" applyNumberFormat="1" applyFont="1" applyBorder="1" applyAlignment="1" applyProtection="1">
      <alignment horizontal="center" vertical="top" wrapText="1"/>
    </xf>
    <xf numFmtId="49" fontId="5" fillId="0" borderId="20" xfId="0" applyNumberFormat="1" applyFont="1" applyBorder="1" applyAlignment="1" applyProtection="1">
      <alignment horizontal="center" vertical="top" wrapText="1"/>
    </xf>
    <xf numFmtId="49" fontId="7" fillId="0" borderId="20" xfId="0" applyNumberFormat="1" applyFont="1" applyBorder="1" applyAlignment="1" applyProtection="1">
      <alignment horizontal="left" vertical="top" wrapText="1"/>
    </xf>
    <xf numFmtId="49" fontId="2" fillId="0" borderId="20" xfId="0" applyNumberFormat="1" applyFont="1" applyBorder="1" applyAlignment="1" applyProtection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164" fontId="24" fillId="0" borderId="2" xfId="0" applyNumberFormat="1" applyFont="1" applyBorder="1" applyAlignment="1" applyProtection="1">
      <alignment horizontal="center" vertical="top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5" fillId="0" borderId="0" xfId="0" applyFo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12" fillId="0" borderId="11" xfId="0" applyFont="1" applyBorder="1" applyProtection="1"/>
    <xf numFmtId="0" fontId="14" fillId="0" borderId="21" xfId="0" applyFont="1" applyBorder="1" applyAlignment="1" applyProtection="1">
      <alignment horizontal="center"/>
    </xf>
    <xf numFmtId="49" fontId="2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2" fillId="0" borderId="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164" fontId="6" fillId="0" borderId="43" xfId="0" applyNumberFormat="1" applyFont="1" applyBorder="1" applyAlignment="1" applyProtection="1">
      <alignment horizontal="center" vertical="top"/>
      <protection locked="0"/>
    </xf>
    <xf numFmtId="164" fontId="15" fillId="0" borderId="43" xfId="0" applyNumberFormat="1" applyFont="1" applyBorder="1" applyAlignment="1">
      <alignment horizontal="center" vertical="top" wrapText="1"/>
    </xf>
    <xf numFmtId="49" fontId="5" fillId="0" borderId="45" xfId="0" applyNumberFormat="1" applyFont="1" applyBorder="1" applyAlignment="1" applyProtection="1">
      <alignment horizontal="center" vertical="top" wrapText="1"/>
      <protection locked="0"/>
    </xf>
    <xf numFmtId="49" fontId="2" fillId="0" borderId="45" xfId="0" applyNumberFormat="1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47" xfId="0" applyFont="1" applyBorder="1" applyAlignment="1" applyProtection="1">
      <alignment horizontal="center" vertical="top" wrapText="1"/>
    </xf>
    <xf numFmtId="49" fontId="7" fillId="0" borderId="45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37" fillId="0" borderId="19" xfId="0" applyNumberFormat="1" applyFont="1" applyBorder="1" applyAlignment="1" applyProtection="1">
      <alignment horizontal="center" vertical="top" wrapText="1"/>
      <protection locked="0"/>
    </xf>
    <xf numFmtId="49" fontId="2" fillId="0" borderId="19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23" xfId="0" applyNumberFormat="1" applyFont="1" applyBorder="1" applyAlignment="1" applyProtection="1">
      <alignment horizontal="center" vertical="top" wrapText="1"/>
      <protection locked="0"/>
    </xf>
    <xf numFmtId="49" fontId="2" fillId="0" borderId="45" xfId="0" applyNumberFormat="1" applyFont="1" applyBorder="1" applyAlignment="1" applyProtection="1">
      <alignment horizontal="center" vertical="top" wrapText="1"/>
      <protection locked="0"/>
    </xf>
    <xf numFmtId="0" fontId="32" fillId="0" borderId="58" xfId="0" applyFont="1" applyBorder="1" applyAlignment="1">
      <alignment horizontal="center" vertical="top" wrapText="1"/>
    </xf>
    <xf numFmtId="0" fontId="32" fillId="0" borderId="60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61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63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49" fontId="7" fillId="0" borderId="23" xfId="0" applyNumberFormat="1" applyFont="1" applyBorder="1" applyAlignment="1" applyProtection="1">
      <alignment horizontal="left" vertical="top" wrapText="1"/>
    </xf>
    <xf numFmtId="0" fontId="32" fillId="0" borderId="29" xfId="0" applyFont="1" applyBorder="1" applyAlignment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60" xfId="0" applyFont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7" fillId="0" borderId="48" xfId="0" applyFont="1" applyBorder="1" applyAlignment="1" applyProtection="1">
      <alignment horizontal="center" vertical="top" wrapText="1"/>
    </xf>
    <xf numFmtId="0" fontId="5" fillId="0" borderId="64" xfId="0" applyFont="1" applyBorder="1" applyAlignment="1">
      <alignment horizontal="left" vertical="top" wrapText="1"/>
    </xf>
    <xf numFmtId="0" fontId="2" fillId="0" borderId="54" xfId="0" applyFont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center" vertical="top" wrapText="1"/>
      <protection locked="0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" fontId="6" fillId="0" borderId="21" xfId="0" applyNumberFormat="1" applyFont="1" applyBorder="1" applyAlignment="1" applyProtection="1">
      <alignment horizontal="center" vertical="top"/>
      <protection locked="0"/>
    </xf>
    <xf numFmtId="1" fontId="6" fillId="0" borderId="21" xfId="0" applyNumberFormat="1" applyFont="1" applyBorder="1" applyAlignment="1" applyProtection="1">
      <alignment horizontal="center" vertical="top"/>
    </xf>
    <xf numFmtId="1" fontId="14" fillId="0" borderId="2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Alignment="1" applyProtection="1"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Alignment="1"/>
    <xf numFmtId="164" fontId="13" fillId="2" borderId="21" xfId="0" applyNumberFormat="1" applyFont="1" applyFill="1" applyBorder="1" applyAlignment="1" applyProtection="1">
      <alignment horizontal="center"/>
    </xf>
    <xf numFmtId="164" fontId="13" fillId="2" borderId="26" xfId="0" applyNumberFormat="1" applyFont="1" applyFill="1" applyBorder="1" applyAlignment="1" applyProtection="1">
      <alignment horizontal="center"/>
    </xf>
    <xf numFmtId="164" fontId="13" fillId="2" borderId="21" xfId="0" applyNumberFormat="1" applyFont="1" applyFill="1" applyBorder="1" applyAlignment="1">
      <alignment horizontal="center"/>
    </xf>
    <xf numFmtId="1" fontId="13" fillId="2" borderId="2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>
      <alignment vertical="top" wrapText="1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7" fillId="5" borderId="60" xfId="0" applyFont="1" applyFill="1" applyBorder="1" applyAlignment="1" applyProtection="1">
      <alignment horizontal="center" vertical="top" wrapText="1"/>
    </xf>
    <xf numFmtId="0" fontId="7" fillId="5" borderId="8" xfId="0" applyFont="1" applyFill="1" applyBorder="1" applyAlignment="1" applyProtection="1">
      <alignment horizontal="center" vertical="top" wrapText="1"/>
    </xf>
    <xf numFmtId="0" fontId="7" fillId="5" borderId="47" xfId="0" applyFont="1" applyFill="1" applyBorder="1" applyAlignment="1" applyProtection="1">
      <alignment horizontal="center" vertical="top" wrapText="1"/>
    </xf>
    <xf numFmtId="0" fontId="7" fillId="5" borderId="48" xfId="0" applyFont="1" applyFill="1" applyBorder="1" applyAlignment="1" applyProtection="1">
      <alignment horizontal="center" vertical="top" wrapText="1"/>
    </xf>
    <xf numFmtId="49" fontId="5" fillId="5" borderId="15" xfId="0" applyNumberFormat="1" applyFont="1" applyFill="1" applyBorder="1" applyAlignment="1" applyProtection="1">
      <alignment horizontal="center" vertical="top" wrapText="1"/>
    </xf>
    <xf numFmtId="49" fontId="5" fillId="5" borderId="20" xfId="0" applyNumberFormat="1" applyFont="1" applyFill="1" applyBorder="1" applyAlignment="1" applyProtection="1">
      <alignment horizontal="center" vertical="top" wrapText="1"/>
    </xf>
    <xf numFmtId="49" fontId="7" fillId="5" borderId="20" xfId="0" applyNumberFormat="1" applyFont="1" applyFill="1" applyBorder="1" applyAlignment="1" applyProtection="1">
      <alignment horizontal="left" vertical="top" wrapText="1"/>
    </xf>
    <xf numFmtId="49" fontId="2" fillId="5" borderId="20" xfId="0" applyNumberFormat="1" applyFont="1" applyFill="1" applyBorder="1" applyAlignment="1" applyProtection="1">
      <alignment horizontal="left" vertical="top" wrapText="1"/>
    </xf>
    <xf numFmtId="49" fontId="5" fillId="5" borderId="19" xfId="0" applyNumberFormat="1" applyFont="1" applyFill="1" applyBorder="1" applyAlignment="1" applyProtection="1">
      <alignment horizontal="center" vertical="top" wrapText="1"/>
    </xf>
    <xf numFmtId="49" fontId="5" fillId="5" borderId="13" xfId="0" applyNumberFormat="1" applyFont="1" applyFill="1" applyBorder="1" applyAlignment="1" applyProtection="1">
      <alignment horizontal="center" vertical="top" wrapText="1"/>
    </xf>
    <xf numFmtId="49" fontId="7" fillId="5" borderId="13" xfId="0" applyNumberFormat="1" applyFont="1" applyFill="1" applyBorder="1" applyAlignment="1" applyProtection="1">
      <alignment horizontal="left" vertical="top" wrapText="1"/>
    </xf>
    <xf numFmtId="49" fontId="2" fillId="5" borderId="13" xfId="0" applyNumberFormat="1" applyFont="1" applyFill="1" applyBorder="1" applyAlignment="1" applyProtection="1">
      <alignment horizontal="left" vertical="top" wrapText="1"/>
    </xf>
    <xf numFmtId="0" fontId="2" fillId="6" borderId="47" xfId="0" applyFont="1" applyFill="1" applyBorder="1" applyAlignment="1">
      <alignment horizontal="center" vertical="top" wrapText="1"/>
    </xf>
    <xf numFmtId="49" fontId="7" fillId="6" borderId="20" xfId="0" applyNumberFormat="1" applyFont="1" applyFill="1" applyBorder="1" applyAlignment="1" applyProtection="1">
      <alignment horizontal="left" vertical="top" wrapText="1"/>
    </xf>
    <xf numFmtId="49" fontId="5" fillId="6" borderId="20" xfId="0" applyNumberFormat="1" applyFont="1" applyFill="1" applyBorder="1" applyAlignment="1" applyProtection="1">
      <alignment horizontal="center" vertical="top" wrapText="1"/>
    </xf>
    <xf numFmtId="49" fontId="7" fillId="6" borderId="13" xfId="0" applyNumberFormat="1" applyFont="1" applyFill="1" applyBorder="1" applyAlignment="1" applyProtection="1">
      <alignment horizontal="left" vertical="top" wrapText="1"/>
    </xf>
    <xf numFmtId="49" fontId="5" fillId="6" borderId="13" xfId="0" applyNumberFormat="1" applyFont="1" applyFill="1" applyBorder="1" applyAlignment="1" applyProtection="1">
      <alignment horizontal="center" vertical="top" wrapText="1"/>
    </xf>
    <xf numFmtId="164" fontId="6" fillId="7" borderId="21" xfId="0" applyNumberFormat="1" applyFont="1" applyFill="1" applyBorder="1" applyAlignment="1" applyProtection="1">
      <alignment horizontal="center" vertical="top"/>
    </xf>
    <xf numFmtId="164" fontId="15" fillId="7" borderId="21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</xf>
    <xf numFmtId="49" fontId="32" fillId="0" borderId="67" xfId="1" applyNumberFormat="1" applyFont="1" applyFill="1" applyBorder="1" applyAlignment="1" applyProtection="1">
      <alignment horizontal="left" vertical="top" wrapText="1"/>
      <protection locked="0"/>
    </xf>
    <xf numFmtId="49" fontId="32" fillId="0" borderId="68" xfId="1" applyNumberFormat="1" applyFont="1" applyFill="1" applyBorder="1" applyAlignment="1" applyProtection="1">
      <alignment horizontal="left" vertical="top" wrapText="1"/>
      <protection locked="0"/>
    </xf>
    <xf numFmtId="165" fontId="43" fillId="0" borderId="0" xfId="1" applyFont="1" applyFill="1" applyAlignment="1">
      <alignment wrapText="1"/>
    </xf>
    <xf numFmtId="165" fontId="45" fillId="0" borderId="68" xfId="1" applyFont="1" applyFill="1" applyBorder="1" applyAlignment="1">
      <alignment horizontal="center" vertical="top"/>
    </xf>
    <xf numFmtId="165" fontId="45" fillId="0" borderId="68" xfId="1" applyFont="1" applyFill="1" applyBorder="1" applyAlignment="1">
      <alignment horizontal="center" vertical="top" wrapText="1"/>
    </xf>
    <xf numFmtId="164" fontId="45" fillId="0" borderId="68" xfId="1" applyNumberFormat="1" applyFont="1" applyFill="1" applyBorder="1" applyAlignment="1">
      <alignment horizontal="center" vertical="top" wrapText="1"/>
    </xf>
    <xf numFmtId="49" fontId="34" fillId="0" borderId="68" xfId="1" applyNumberFormat="1" applyFont="1" applyFill="1" applyBorder="1" applyAlignment="1" applyProtection="1">
      <alignment horizontal="left" vertical="top"/>
      <protection locked="0"/>
    </xf>
    <xf numFmtId="49" fontId="44" fillId="0" borderId="68" xfId="1" applyNumberFormat="1" applyFont="1" applyFill="1" applyBorder="1" applyAlignment="1" applyProtection="1">
      <alignment horizontal="left" vertical="top" wrapText="1"/>
      <protection locked="0"/>
    </xf>
    <xf numFmtId="164" fontId="34" fillId="0" borderId="68" xfId="1" applyNumberFormat="1" applyFont="1" applyFill="1" applyBorder="1" applyAlignment="1" applyProtection="1">
      <alignment horizontal="center" vertical="top"/>
      <protection locked="0"/>
    </xf>
    <xf numFmtId="165" fontId="34" fillId="0" borderId="68" xfId="1" applyFont="1" applyFill="1" applyBorder="1" applyAlignment="1" applyProtection="1">
      <alignment horizontal="left" vertical="top" wrapText="1"/>
      <protection locked="0"/>
    </xf>
    <xf numFmtId="165" fontId="44" fillId="0" borderId="68" xfId="1" applyFont="1" applyFill="1" applyBorder="1" applyAlignment="1" applyProtection="1">
      <alignment horizontal="left" vertical="top" wrapText="1"/>
      <protection locked="0"/>
    </xf>
    <xf numFmtId="0" fontId="0" fillId="0" borderId="68" xfId="0" applyFill="1" applyBorder="1"/>
    <xf numFmtId="165" fontId="41" fillId="0" borderId="0" xfId="1" applyFont="1" applyFill="1" applyAlignment="1"/>
    <xf numFmtId="165" fontId="46" fillId="0" borderId="68" xfId="1" applyFont="1" applyFill="1" applyBorder="1" applyAlignment="1">
      <alignment horizontal="right"/>
    </xf>
    <xf numFmtId="164" fontId="46" fillId="0" borderId="68" xfId="1" applyNumberFormat="1" applyFont="1" applyFill="1" applyBorder="1" applyAlignment="1">
      <alignment horizontal="center" vertical="top"/>
    </xf>
    <xf numFmtId="165" fontId="46" fillId="0" borderId="70" xfId="1" applyFont="1" applyFill="1" applyBorder="1" applyAlignment="1">
      <alignment horizontal="right"/>
    </xf>
    <xf numFmtId="164" fontId="46" fillId="0" borderId="70" xfId="1" applyNumberFormat="1" applyFont="1" applyFill="1" applyBorder="1" applyAlignment="1">
      <alignment horizontal="center" vertical="top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horizontal="right"/>
    </xf>
    <xf numFmtId="164" fontId="14" fillId="0" borderId="0" xfId="0" applyNumberFormat="1" applyFont="1" applyBorder="1" applyAlignment="1">
      <alignment horizontal="center" vertical="top"/>
    </xf>
    <xf numFmtId="49" fontId="34" fillId="0" borderId="68" xfId="1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165" fontId="45" fillId="0" borderId="67" xfId="1" applyFont="1" applyFill="1" applyBorder="1" applyAlignment="1">
      <alignment horizontal="center" vertical="top"/>
    </xf>
    <xf numFmtId="165" fontId="45" fillId="0" borderId="67" xfId="1" applyFont="1" applyFill="1" applyBorder="1" applyAlignment="1">
      <alignment horizontal="center" vertical="top" wrapText="1"/>
    </xf>
    <xf numFmtId="165" fontId="47" fillId="0" borderId="68" xfId="1" applyFont="1" applyFill="1" applyBorder="1" applyAlignment="1">
      <alignment horizontal="center" vertical="center" wrapText="1"/>
    </xf>
    <xf numFmtId="165" fontId="48" fillId="0" borderId="68" xfId="1" applyFont="1" applyFill="1" applyBorder="1" applyAlignment="1">
      <alignment horizontal="center" vertical="center" wrapText="1"/>
    </xf>
    <xf numFmtId="164" fontId="24" fillId="0" borderId="68" xfId="1" applyNumberFormat="1" applyFont="1" applyFill="1" applyBorder="1" applyAlignment="1" applyProtection="1">
      <alignment horizontal="center" vertical="top" wrapText="1"/>
      <protection locked="0"/>
    </xf>
    <xf numFmtId="49" fontId="47" fillId="0" borderId="68" xfId="1" applyNumberFormat="1" applyFont="1" applyFill="1" applyBorder="1" applyAlignment="1" applyProtection="1">
      <alignment horizontal="center" vertical="top" wrapText="1"/>
      <protection locked="0"/>
    </xf>
    <xf numFmtId="164" fontId="24" fillId="0" borderId="68" xfId="1" applyNumberFormat="1" applyFont="1" applyFill="1" applyBorder="1" applyAlignment="1">
      <alignment horizontal="center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Protection="1">
      <protection locked="0"/>
    </xf>
    <xf numFmtId="0" fontId="0" fillId="0" borderId="57" xfId="0" applyBorder="1"/>
    <xf numFmtId="0" fontId="14" fillId="0" borderId="57" xfId="0" applyFont="1" applyBorder="1" applyAlignment="1">
      <alignment horizontal="right"/>
    </xf>
    <xf numFmtId="164" fontId="14" fillId="0" borderId="57" xfId="0" applyNumberFormat="1" applyFont="1" applyBorder="1" applyAlignment="1">
      <alignment horizontal="center" vertical="top"/>
    </xf>
    <xf numFmtId="165" fontId="34" fillId="0" borderId="0" xfId="1" applyFont="1" applyFill="1" applyAlignment="1">
      <alignment wrapText="1"/>
    </xf>
    <xf numFmtId="49" fontId="30" fillId="0" borderId="67" xfId="1" applyNumberFormat="1" applyFont="1" applyFill="1" applyBorder="1" applyAlignment="1" applyProtection="1">
      <alignment horizontal="center" vertical="top" wrapText="1"/>
      <protection locked="0"/>
    </xf>
    <xf numFmtId="49" fontId="30" fillId="0" borderId="68" xfId="1" applyNumberFormat="1" applyFont="1" applyFill="1" applyBorder="1" applyAlignment="1" applyProtection="1">
      <alignment horizontal="center" vertical="top" wrapText="1"/>
      <protection locked="0"/>
    </xf>
    <xf numFmtId="164" fontId="24" fillId="0" borderId="70" xfId="1" applyNumberFormat="1" applyFont="1" applyFill="1" applyBorder="1" applyAlignment="1">
      <alignment horizontal="center"/>
    </xf>
    <xf numFmtId="164" fontId="24" fillId="0" borderId="0" xfId="0" applyNumberFormat="1" applyFont="1" applyBorder="1" applyAlignment="1" applyProtection="1">
      <alignment horizontal="center" vertical="top" wrapText="1"/>
      <protection locked="0"/>
    </xf>
    <xf numFmtId="49" fontId="22" fillId="0" borderId="0" xfId="0" applyNumberFormat="1" applyFont="1" applyBorder="1" applyAlignment="1" applyProtection="1">
      <alignment horizontal="center" vertical="top" wrapText="1"/>
      <protection locked="0"/>
    </xf>
    <xf numFmtId="164" fontId="24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49" fontId="44" fillId="0" borderId="68" xfId="1" applyNumberFormat="1" applyFont="1" applyFill="1" applyBorder="1" applyAlignment="1" applyProtection="1">
      <alignment horizontal="left" vertical="top" wrapText="1"/>
      <protection locked="0"/>
    </xf>
    <xf numFmtId="49" fontId="44" fillId="0" borderId="68" xfId="1" applyNumberFormat="1" applyFont="1" applyFill="1" applyBorder="1" applyAlignment="1" applyProtection="1">
      <alignment horizontal="left" vertical="top" wrapText="1"/>
      <protection locked="0"/>
    </xf>
    <xf numFmtId="49" fontId="7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68" xfId="0" applyFill="1" applyBorder="1" applyAlignment="1">
      <alignment wrapText="1"/>
    </xf>
    <xf numFmtId="49" fontId="50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68" xfId="0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49" fontId="32" fillId="8" borderId="68" xfId="1" applyNumberFormat="1" applyFont="1" applyFill="1" applyBorder="1" applyAlignment="1" applyProtection="1">
      <alignment horizontal="left" vertical="top" wrapText="1"/>
      <protection locked="0"/>
    </xf>
    <xf numFmtId="49" fontId="5" fillId="8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2" applyFont="1" applyBorder="1" applyAlignment="1">
      <alignment horizontal="left" vertical="top" wrapText="1"/>
    </xf>
    <xf numFmtId="49" fontId="44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8" borderId="13" xfId="2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3" xfId="2" applyFont="1" applyBorder="1" applyAlignment="1">
      <alignment horizontal="left" vertical="top" wrapText="1"/>
    </xf>
    <xf numFmtId="0" fontId="21" fillId="0" borderId="13" xfId="2" applyFont="1" applyBorder="1" applyAlignment="1">
      <alignment vertical="top" wrapText="1"/>
    </xf>
    <xf numFmtId="0" fontId="21" fillId="0" borderId="13" xfId="2" applyFont="1" applyBorder="1" applyAlignment="1">
      <alignment horizontal="left" vertical="top" wrapText="1"/>
    </xf>
    <xf numFmtId="0" fontId="21" fillId="0" borderId="13" xfId="2" applyFont="1" applyBorder="1" applyAlignment="1">
      <alignment horizontal="left" vertical="top" wrapText="1"/>
    </xf>
    <xf numFmtId="0" fontId="21" fillId="0" borderId="13" xfId="2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49" fontId="32" fillId="0" borderId="13" xfId="5" applyNumberFormat="1" applyFont="1" applyFill="1" applyBorder="1" applyAlignment="1" applyProtection="1">
      <alignment horizontal="left" vertical="top" wrapText="1"/>
      <protection locked="0"/>
    </xf>
    <xf numFmtId="0" fontId="2" fillId="8" borderId="0" xfId="0" applyFont="1" applyFill="1" applyAlignment="1">
      <alignment vertical="center" wrapText="1"/>
    </xf>
    <xf numFmtId="0" fontId="2" fillId="0" borderId="13" xfId="0" applyFont="1" applyBorder="1" applyAlignment="1">
      <alignment vertical="top" wrapText="1"/>
    </xf>
    <xf numFmtId="165" fontId="44" fillId="8" borderId="0" xfId="1" applyFont="1" applyFill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49" fontId="5" fillId="0" borderId="7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2" applyFont="1" applyBorder="1" applyAlignment="1">
      <alignment vertical="top" wrapText="1"/>
    </xf>
    <xf numFmtId="0" fontId="5" fillId="8" borderId="23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9" fillId="8" borderId="13" xfId="0" applyFont="1" applyFill="1" applyBorder="1" applyAlignment="1">
      <alignment horizontal="left" vertical="top" wrapText="1"/>
    </xf>
    <xf numFmtId="0" fontId="0" fillId="0" borderId="76" xfId="0" applyBorder="1" applyAlignment="1">
      <alignment vertical="top" wrapText="1"/>
    </xf>
    <xf numFmtId="49" fontId="47" fillId="8" borderId="68" xfId="1" applyNumberFormat="1" applyFont="1" applyFill="1" applyBorder="1" applyAlignment="1" applyProtection="1">
      <alignment horizontal="left" vertical="top" wrapText="1"/>
      <protection locked="0"/>
    </xf>
    <xf numFmtId="49" fontId="32" fillId="8" borderId="67" xfId="1" applyNumberFormat="1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38" xfId="0" applyFont="1" applyFill="1" applyBorder="1" applyAlignment="1">
      <alignment horizontal="center" vertical="top" wrapText="1"/>
    </xf>
    <xf numFmtId="0" fontId="5" fillId="5" borderId="5" xfId="0" applyFont="1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4" fillId="0" borderId="11" xfId="0" applyFont="1" applyBorder="1" applyAlignment="1" applyProtection="1">
      <alignment horizontal="center" vertical="top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5" fillId="7" borderId="26" xfId="0" applyFont="1" applyFill="1" applyBorder="1" applyAlignment="1" applyProtection="1">
      <alignment horizontal="center" vertical="center" wrapText="1"/>
    </xf>
    <xf numFmtId="0" fontId="5" fillId="7" borderId="37" xfId="0" applyFont="1" applyFill="1" applyBorder="1" applyAlignment="1" applyProtection="1">
      <alignment horizontal="center" vertical="center" wrapText="1"/>
    </xf>
    <xf numFmtId="0" fontId="5" fillId="7" borderId="38" xfId="0" applyFont="1" applyFill="1" applyBorder="1" applyAlignment="1" applyProtection="1">
      <alignment horizontal="center" vertical="center" wrapText="1"/>
    </xf>
    <xf numFmtId="0" fontId="6" fillId="5" borderId="3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165" fontId="42" fillId="0" borderId="0" xfId="1" applyFont="1" applyFill="1" applyAlignment="1" applyProtection="1"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6" xfId="0" applyFill="1" applyBorder="1"/>
    <xf numFmtId="0" fontId="12" fillId="0" borderId="24" xfId="0" applyFont="1" applyBorder="1" applyAlignment="1" applyProtection="1"/>
    <xf numFmtId="0" fontId="0" fillId="0" borderId="25" xfId="0" applyBorder="1" applyAlignment="1" applyProtection="1"/>
    <xf numFmtId="0" fontId="5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165" fontId="34" fillId="0" borderId="68" xfId="1" applyFont="1" applyFill="1" applyBorder="1" applyAlignment="1" applyProtection="1">
      <alignment horizontal="left" vertical="top" wrapText="1"/>
      <protection locked="0"/>
    </xf>
    <xf numFmtId="0" fontId="20" fillId="0" borderId="68" xfId="0" applyFont="1" applyFill="1" applyBorder="1"/>
    <xf numFmtId="0" fontId="21" fillId="0" borderId="68" xfId="0" applyFont="1" applyFill="1" applyBorder="1"/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9" fillId="0" borderId="23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1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2" fillId="0" borderId="68" xfId="0" applyFont="1" applyFill="1" applyBorder="1"/>
    <xf numFmtId="49" fontId="44" fillId="0" borderId="68" xfId="1" applyNumberFormat="1" applyFont="1" applyFill="1" applyBorder="1" applyAlignment="1" applyProtection="1">
      <alignment horizontal="left" vertical="top" wrapText="1"/>
      <protection locked="0"/>
    </xf>
    <xf numFmtId="49" fontId="34" fillId="0" borderId="68" xfId="1" applyNumberFormat="1" applyFont="1" applyFill="1" applyBorder="1" applyAlignment="1" applyProtection="1">
      <alignment horizontal="left" vertical="top" wrapText="1"/>
      <protection locked="0"/>
    </xf>
    <xf numFmtId="165" fontId="45" fillId="0" borderId="68" xfId="1" applyFont="1" applyFill="1" applyBorder="1" applyAlignment="1">
      <alignment horizontal="center" vertical="top" wrapText="1"/>
    </xf>
    <xf numFmtId="0" fontId="0" fillId="0" borderId="71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49" fontId="21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top" wrapText="1"/>
    </xf>
    <xf numFmtId="0" fontId="32" fillId="0" borderId="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top" wrapText="1"/>
    </xf>
    <xf numFmtId="0" fontId="29" fillId="0" borderId="40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68" xfId="0" applyFill="1" applyBorder="1"/>
    <xf numFmtId="0" fontId="0" fillId="0" borderId="69" xfId="0" applyFill="1" applyBorder="1"/>
    <xf numFmtId="0" fontId="20" fillId="0" borderId="0" xfId="0" applyFont="1" applyBorder="1" applyAlignment="1" applyProtection="1">
      <alignment horizontal="left" vertical="top" wrapText="1"/>
      <protection locked="0"/>
    </xf>
    <xf numFmtId="164" fontId="23" fillId="0" borderId="0" xfId="0" applyNumberFormat="1" applyFont="1" applyBorder="1" applyAlignment="1">
      <alignment horizontal="right"/>
    </xf>
    <xf numFmtId="164" fontId="45" fillId="0" borderId="70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31" fillId="0" borderId="67" xfId="1" applyFont="1" applyFill="1" applyBorder="1" applyAlignment="1">
      <alignment horizontal="center" vertical="center" wrapText="1"/>
    </xf>
    <xf numFmtId="165" fontId="31" fillId="0" borderId="68" xfId="1" applyFont="1" applyFill="1" applyBorder="1" applyAlignment="1">
      <alignment horizontal="center" vertical="center" wrapText="1"/>
    </xf>
    <xf numFmtId="164" fontId="45" fillId="0" borderId="68" xfId="1" applyNumberFormat="1" applyFont="1" applyFill="1" applyBorder="1" applyAlignment="1">
      <alignment horizontal="right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1" fillId="0" borderId="1" xfId="0" applyNumberFormat="1" applyFont="1" applyBorder="1" applyAlignment="1" applyProtection="1">
      <alignment horizontal="left" vertical="top" wrapText="1"/>
      <protection locked="0"/>
    </xf>
    <xf numFmtId="49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" fillId="4" borderId="27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32" xfId="0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horizontal="right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5" fillId="4" borderId="32" xfId="0" applyFont="1" applyFill="1" applyBorder="1" applyAlignment="1">
      <alignment horizontal="left" vertical="top" wrapText="1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164" fontId="23" fillId="0" borderId="11" xfId="0" applyNumberFormat="1" applyFont="1" applyBorder="1" applyAlignment="1">
      <alignment horizontal="right"/>
    </xf>
    <xf numFmtId="164" fontId="23" fillId="0" borderId="5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49" fontId="2" fillId="0" borderId="6" xfId="0" applyNumberFormat="1" applyFont="1" applyBorder="1" applyAlignment="1" applyProtection="1">
      <alignment horizontal="left" vertical="top" wrapText="1"/>
      <protection locked="0"/>
    </xf>
    <xf numFmtId="0" fontId="7" fillId="8" borderId="0" xfId="0" applyFont="1" applyFill="1" applyAlignment="1">
      <alignment vertical="center" wrapText="1"/>
    </xf>
    <xf numFmtId="0" fontId="0" fillId="8" borderId="0" xfId="0" applyFill="1"/>
    <xf numFmtId="0" fontId="2" fillId="10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49" fontId="5" fillId="8" borderId="13" xfId="0" applyNumberFormat="1" applyFont="1" applyFill="1" applyBorder="1" applyAlignment="1" applyProtection="1">
      <alignment horizontal="center" vertical="top" wrapText="1"/>
    </xf>
    <xf numFmtId="49" fontId="56" fillId="8" borderId="13" xfId="0" applyNumberFormat="1" applyFont="1" applyFill="1" applyBorder="1" applyAlignment="1" applyProtection="1">
      <alignment horizontal="center" vertical="top" wrapText="1"/>
      <protection locked="0"/>
    </xf>
  </cellXfs>
  <cellStyles count="11">
    <cellStyle name="Excel Built-in Normal" xfId="1"/>
    <cellStyle name="Excel Built-in Normal 2" xfId="5"/>
    <cellStyle name="TableStyleLight1" xfId="6"/>
    <cellStyle name="Обычный" xfId="0" builtinId="0"/>
    <cellStyle name="Обычный 2" xfId="2"/>
    <cellStyle name="Обычный 2 2" xfId="4"/>
    <cellStyle name="Обычный 2 3" xfId="8"/>
    <cellStyle name="Обычный 3" xfId="7"/>
    <cellStyle name="Обычный 4" xfId="3"/>
    <cellStyle name="Обычный 7" xfId="10"/>
    <cellStyle name="Примечание 2" xfId="9"/>
  </cellStyles>
  <dxfs count="0"/>
  <tableStyles count="0" defaultTableStyle="TableStyleMedium2" defaultPivotStyle="PivotStyleLight16"/>
  <colors>
    <mruColors>
      <color rgb="FFFF99FF"/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2"/>
  <sheetViews>
    <sheetView zoomScaleNormal="100" workbookViewId="0">
      <pane xSplit="1" ySplit="9" topLeftCell="J10" activePane="bottomRight" state="frozen"/>
      <selection pane="topRight" activeCell="B1" sqref="B1"/>
      <selection pane="bottomLeft" activeCell="A11" sqref="A11"/>
      <selection pane="bottomRight" activeCell="H5" sqref="H5"/>
    </sheetView>
  </sheetViews>
  <sheetFormatPr defaultRowHeight="15"/>
  <cols>
    <col min="1" max="1" width="36.7109375" customWidth="1"/>
    <col min="2" max="2" width="9.140625" customWidth="1"/>
    <col min="3" max="3" width="9" customWidth="1"/>
    <col min="5" max="5" width="10.140625" customWidth="1"/>
    <col min="6" max="6" width="9.7109375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3.85546875" customWidth="1"/>
  </cols>
  <sheetData>
    <row r="1" spans="1:17" s="25" customFormat="1" ht="18.75">
      <c r="A1" s="298" t="s">
        <v>132</v>
      </c>
      <c r="B1" s="77"/>
    </row>
    <row r="2" spans="1:17" s="25" customFormat="1" ht="20.25">
      <c r="A2" s="299"/>
      <c r="B2" s="79"/>
      <c r="C2" s="79"/>
      <c r="D2" s="79"/>
      <c r="E2" s="79"/>
      <c r="F2" s="79"/>
      <c r="G2" s="78" t="s">
        <v>131</v>
      </c>
      <c r="H2" s="79"/>
      <c r="I2" s="79"/>
      <c r="J2" s="79"/>
      <c r="K2" s="79"/>
      <c r="L2" s="79"/>
      <c r="M2" s="79"/>
      <c r="N2" s="79"/>
      <c r="O2" s="79"/>
    </row>
    <row r="3" spans="1:17" s="25" customFormat="1">
      <c r="A3" s="299"/>
      <c r="B3" s="79"/>
      <c r="C3" s="79"/>
      <c r="D3" s="79"/>
      <c r="E3" s="79"/>
      <c r="F3" s="79"/>
      <c r="G3" s="20" t="s">
        <v>51</v>
      </c>
      <c r="H3" s="80">
        <v>6</v>
      </c>
      <c r="I3" s="79"/>
      <c r="J3" s="79"/>
      <c r="K3" s="79"/>
      <c r="L3" s="79"/>
      <c r="M3" s="79"/>
      <c r="N3" s="79"/>
      <c r="O3" s="79"/>
    </row>
    <row r="4" spans="1:17" s="25" customFormat="1">
      <c r="A4" s="299"/>
      <c r="B4" s="79"/>
      <c r="C4" s="79"/>
      <c r="D4" s="79"/>
      <c r="E4" s="79"/>
      <c r="F4" s="79"/>
      <c r="G4" s="20" t="s">
        <v>52</v>
      </c>
      <c r="H4" s="80">
        <v>34</v>
      </c>
      <c r="I4" s="79"/>
      <c r="J4" s="79"/>
      <c r="K4" s="79"/>
      <c r="L4" s="79"/>
      <c r="M4" s="79"/>
      <c r="N4" s="79"/>
      <c r="O4" s="79"/>
    </row>
    <row r="5" spans="1:17" s="25" customFormat="1">
      <c r="A5" s="299"/>
      <c r="B5" s="79"/>
      <c r="C5" s="79"/>
      <c r="D5" s="79"/>
      <c r="E5" s="79"/>
      <c r="F5" s="79"/>
      <c r="G5" s="20" t="s">
        <v>134</v>
      </c>
      <c r="H5" s="80" t="s">
        <v>106</v>
      </c>
      <c r="I5" s="79"/>
      <c r="J5" s="79"/>
      <c r="K5" s="79"/>
      <c r="L5" s="79"/>
      <c r="M5" s="79"/>
      <c r="N5" s="79"/>
      <c r="O5" s="79"/>
    </row>
    <row r="6" spans="1:17" s="25" customFormat="1" ht="15.75" thickBot="1">
      <c r="A6" s="300"/>
    </row>
    <row r="7" spans="1:17" s="25" customFormat="1" ht="62.25" customHeight="1" thickBot="1">
      <c r="A7" s="301" t="s">
        <v>37</v>
      </c>
      <c r="B7" s="302" t="s">
        <v>89</v>
      </c>
      <c r="C7" s="303"/>
      <c r="D7" s="304" t="s">
        <v>35</v>
      </c>
      <c r="E7" s="307" t="s">
        <v>2</v>
      </c>
      <c r="F7" s="308"/>
      <c r="G7" s="308"/>
      <c r="H7" s="308"/>
      <c r="I7" s="308"/>
      <c r="J7" s="308"/>
      <c r="K7" s="308"/>
      <c r="L7" s="308"/>
      <c r="M7" s="309"/>
      <c r="N7" s="284" t="s">
        <v>3</v>
      </c>
      <c r="O7" s="285"/>
      <c r="P7" s="286"/>
      <c r="Q7" s="81"/>
    </row>
    <row r="8" spans="1:17" s="25" customFormat="1" ht="66.75" customHeight="1" thickBot="1">
      <c r="A8" s="301"/>
      <c r="B8" s="287" t="s">
        <v>103</v>
      </c>
      <c r="C8" s="287" t="s">
        <v>104</v>
      </c>
      <c r="D8" s="305"/>
      <c r="E8" s="289" t="s">
        <v>102</v>
      </c>
      <c r="F8" s="290"/>
      <c r="G8" s="291" t="s">
        <v>42</v>
      </c>
      <c r="H8" s="293" t="s">
        <v>47</v>
      </c>
      <c r="I8" s="294" t="s">
        <v>4</v>
      </c>
      <c r="J8" s="295" t="s">
        <v>5</v>
      </c>
      <c r="K8" s="295"/>
      <c r="L8" s="290" t="s">
        <v>92</v>
      </c>
      <c r="M8" s="294" t="s">
        <v>107</v>
      </c>
      <c r="N8" s="296" t="s">
        <v>45</v>
      </c>
      <c r="O8" s="297" t="s">
        <v>7</v>
      </c>
      <c r="P8" s="297"/>
      <c r="Q8" s="81"/>
    </row>
    <row r="9" spans="1:17" s="25" customFormat="1" ht="51" customHeight="1" thickBot="1">
      <c r="A9" s="301"/>
      <c r="B9" s="288"/>
      <c r="C9" s="288"/>
      <c r="D9" s="306"/>
      <c r="E9" s="172" t="s">
        <v>8</v>
      </c>
      <c r="F9" s="173" t="s">
        <v>9</v>
      </c>
      <c r="G9" s="292"/>
      <c r="H9" s="293"/>
      <c r="I9" s="294"/>
      <c r="J9" s="174" t="s">
        <v>91</v>
      </c>
      <c r="K9" s="175" t="s">
        <v>53</v>
      </c>
      <c r="L9" s="290"/>
      <c r="M9" s="294"/>
      <c r="N9" s="296"/>
      <c r="O9" s="184" t="s">
        <v>108</v>
      </c>
      <c r="P9" s="184" t="s">
        <v>97</v>
      </c>
      <c r="Q9" s="81"/>
    </row>
    <row r="10" spans="1:17" s="25" customFormat="1" ht="39.75" customHeight="1" thickBot="1">
      <c r="A10" s="82" t="s">
        <v>78</v>
      </c>
      <c r="B10" s="189">
        <v>2</v>
      </c>
      <c r="C10" s="189">
        <v>1</v>
      </c>
      <c r="D10" s="190">
        <f t="shared" ref="D10:D30" si="0">B10+C10</f>
        <v>3</v>
      </c>
      <c r="E10" s="176">
        <v>2</v>
      </c>
      <c r="F10" s="177">
        <v>68</v>
      </c>
      <c r="G10" s="178" t="s">
        <v>109</v>
      </c>
      <c r="H10" s="179" t="s">
        <v>46</v>
      </c>
      <c r="I10" s="177" t="s">
        <v>38</v>
      </c>
      <c r="J10" s="177" t="s">
        <v>39</v>
      </c>
      <c r="K10" s="177" t="s">
        <v>40</v>
      </c>
      <c r="L10" s="178"/>
      <c r="M10" s="178"/>
      <c r="N10" s="185" t="s">
        <v>130</v>
      </c>
      <c r="O10" s="186" t="s">
        <v>41</v>
      </c>
      <c r="P10" s="186"/>
      <c r="Q10" s="24"/>
    </row>
    <row r="11" spans="1:17" s="25" customFormat="1" ht="19.5" thickBot="1">
      <c r="A11" s="83" t="s">
        <v>81</v>
      </c>
      <c r="B11" s="189">
        <v>3</v>
      </c>
      <c r="C11" s="189"/>
      <c r="D11" s="190">
        <f t="shared" si="0"/>
        <v>3</v>
      </c>
      <c r="E11" s="180"/>
      <c r="F11" s="181"/>
      <c r="G11" s="182"/>
      <c r="H11" s="183"/>
      <c r="I11" s="181"/>
      <c r="J11" s="181"/>
      <c r="K11" s="181"/>
      <c r="L11" s="182"/>
      <c r="M11" s="182"/>
      <c r="N11" s="187"/>
      <c r="O11" s="188"/>
      <c r="P11" s="188"/>
      <c r="Q11" s="24"/>
    </row>
    <row r="12" spans="1:17" s="25" customFormat="1" ht="21" customHeight="1" thickBot="1">
      <c r="A12" s="83" t="s">
        <v>79</v>
      </c>
      <c r="B12" s="189">
        <v>3</v>
      </c>
      <c r="C12" s="189"/>
      <c r="D12" s="190">
        <f t="shared" si="0"/>
        <v>3</v>
      </c>
      <c r="E12" s="180"/>
      <c r="F12" s="181"/>
      <c r="G12" s="182"/>
      <c r="H12" s="183"/>
      <c r="I12" s="181"/>
      <c r="J12" s="181"/>
      <c r="K12" s="181"/>
      <c r="L12" s="182"/>
      <c r="M12" s="182"/>
      <c r="N12" s="187"/>
      <c r="O12" s="188"/>
      <c r="P12" s="188"/>
      <c r="Q12" s="24"/>
    </row>
    <row r="13" spans="1:17" s="25" customFormat="1" ht="96" customHeight="1" thickBot="1">
      <c r="A13" s="83" t="s">
        <v>82</v>
      </c>
      <c r="B13" s="189">
        <v>5</v>
      </c>
      <c r="C13" s="189">
        <v>1</v>
      </c>
      <c r="D13" s="190">
        <f t="shared" si="0"/>
        <v>6</v>
      </c>
      <c r="E13" s="180" t="s">
        <v>90</v>
      </c>
      <c r="F13" s="181" t="s">
        <v>96</v>
      </c>
      <c r="G13" s="182" t="s">
        <v>112</v>
      </c>
      <c r="H13" s="183" t="s">
        <v>46</v>
      </c>
      <c r="I13" s="181" t="s">
        <v>48</v>
      </c>
      <c r="J13" s="181" t="s">
        <v>40</v>
      </c>
      <c r="K13" s="181" t="s">
        <v>40</v>
      </c>
      <c r="L13" s="182"/>
      <c r="M13" s="182"/>
      <c r="N13" s="187" t="s">
        <v>111</v>
      </c>
      <c r="O13" s="188"/>
      <c r="P13" s="188" t="s">
        <v>110</v>
      </c>
      <c r="Q13" s="24"/>
    </row>
    <row r="14" spans="1:17" s="25" customFormat="1" ht="19.5" thickBot="1">
      <c r="A14" s="83" t="s">
        <v>15</v>
      </c>
      <c r="B14" s="189">
        <v>2</v>
      </c>
      <c r="C14" s="189"/>
      <c r="D14" s="190">
        <f t="shared" si="0"/>
        <v>2</v>
      </c>
      <c r="E14" s="180"/>
      <c r="F14" s="181"/>
      <c r="G14" s="182"/>
      <c r="H14" s="183"/>
      <c r="I14" s="181"/>
      <c r="J14" s="181"/>
      <c r="K14" s="181"/>
      <c r="L14" s="182"/>
      <c r="M14" s="182"/>
      <c r="N14" s="187"/>
      <c r="O14" s="188"/>
      <c r="P14" s="188"/>
      <c r="Q14" s="24"/>
    </row>
    <row r="15" spans="1:17" s="25" customFormat="1" ht="19.5" thickBot="1">
      <c r="A15" s="83" t="s">
        <v>83</v>
      </c>
      <c r="B15" s="189">
        <v>2</v>
      </c>
      <c r="C15" s="189">
        <v>1</v>
      </c>
      <c r="D15" s="190">
        <f t="shared" si="0"/>
        <v>3</v>
      </c>
      <c r="E15" s="180"/>
      <c r="F15" s="181"/>
      <c r="G15" s="182"/>
      <c r="H15" s="183"/>
      <c r="I15" s="181"/>
      <c r="J15" s="181"/>
      <c r="K15" s="181"/>
      <c r="L15" s="182"/>
      <c r="M15" s="182"/>
      <c r="N15" s="187"/>
      <c r="O15" s="188"/>
      <c r="P15" s="188"/>
      <c r="Q15" s="24"/>
    </row>
    <row r="16" spans="1:17" s="25" customFormat="1" ht="40.5" customHeight="1" thickBot="1">
      <c r="A16" s="83" t="s">
        <v>76</v>
      </c>
      <c r="B16" s="189">
        <v>1</v>
      </c>
      <c r="C16" s="189"/>
      <c r="D16" s="190">
        <f t="shared" si="0"/>
        <v>1</v>
      </c>
      <c r="E16" s="180"/>
      <c r="F16" s="181"/>
      <c r="G16" s="182"/>
      <c r="H16" s="183"/>
      <c r="I16" s="181"/>
      <c r="J16" s="181"/>
      <c r="K16" s="181"/>
      <c r="L16" s="182"/>
      <c r="M16" s="182"/>
      <c r="N16" s="187"/>
      <c r="O16" s="188"/>
      <c r="P16" s="188"/>
      <c r="Q16" s="24"/>
    </row>
    <row r="17" spans="1:17" s="25" customFormat="1" ht="19.5" customHeight="1" thickBot="1">
      <c r="A17" s="83" t="s">
        <v>84</v>
      </c>
      <c r="B17" s="189">
        <v>2</v>
      </c>
      <c r="C17" s="189"/>
      <c r="D17" s="190">
        <f t="shared" si="0"/>
        <v>2</v>
      </c>
      <c r="E17" s="180"/>
      <c r="F17" s="181"/>
      <c r="G17" s="182"/>
      <c r="H17" s="183"/>
      <c r="I17" s="181"/>
      <c r="J17" s="181"/>
      <c r="K17" s="181"/>
      <c r="L17" s="182"/>
      <c r="M17" s="182"/>
      <c r="N17" s="187"/>
      <c r="O17" s="188"/>
      <c r="P17" s="188"/>
      <c r="Q17" s="24"/>
    </row>
    <row r="18" spans="1:17" s="25" customFormat="1" ht="19.5" thickBot="1">
      <c r="A18" s="83" t="s">
        <v>85</v>
      </c>
      <c r="B18" s="189">
        <v>2</v>
      </c>
      <c r="C18" s="189"/>
      <c r="D18" s="190">
        <f t="shared" si="0"/>
        <v>2</v>
      </c>
      <c r="E18" s="180"/>
      <c r="F18" s="181"/>
      <c r="G18" s="182"/>
      <c r="H18" s="183"/>
      <c r="I18" s="181"/>
      <c r="J18" s="181"/>
      <c r="K18" s="181"/>
      <c r="L18" s="182"/>
      <c r="M18" s="182"/>
      <c r="N18" s="187"/>
      <c r="O18" s="188"/>
      <c r="P18" s="188"/>
      <c r="Q18" s="24"/>
    </row>
    <row r="19" spans="1:17" s="25" customFormat="1" ht="19.5" thickBot="1">
      <c r="A19" s="83" t="s">
        <v>86</v>
      </c>
      <c r="B19" s="189">
        <v>2</v>
      </c>
      <c r="C19" s="189"/>
      <c r="D19" s="190">
        <f t="shared" si="0"/>
        <v>2</v>
      </c>
      <c r="E19" s="180"/>
      <c r="F19" s="181"/>
      <c r="G19" s="182"/>
      <c r="H19" s="183"/>
      <c r="I19" s="181"/>
      <c r="J19" s="181"/>
      <c r="K19" s="181"/>
      <c r="L19" s="182"/>
      <c r="M19" s="182"/>
      <c r="N19" s="187"/>
      <c r="O19" s="188"/>
      <c r="P19" s="188"/>
      <c r="Q19" s="24"/>
    </row>
    <row r="20" spans="1:17" s="25" customFormat="1" ht="19.5" thickBot="1">
      <c r="A20" s="83" t="s">
        <v>87</v>
      </c>
      <c r="B20" s="189">
        <v>2</v>
      </c>
      <c r="C20" s="189"/>
      <c r="D20" s="190">
        <f t="shared" si="0"/>
        <v>2</v>
      </c>
      <c r="E20" s="180"/>
      <c r="F20" s="181"/>
      <c r="G20" s="182"/>
      <c r="H20" s="183"/>
      <c r="I20" s="181"/>
      <c r="J20" s="181"/>
      <c r="K20" s="181"/>
      <c r="L20" s="182"/>
      <c r="M20" s="182"/>
      <c r="N20" s="187"/>
      <c r="O20" s="188"/>
      <c r="P20" s="188"/>
      <c r="Q20" s="24"/>
    </row>
    <row r="21" spans="1:17" s="25" customFormat="1" ht="19.5" thickBot="1">
      <c r="A21" s="83" t="s">
        <v>75</v>
      </c>
      <c r="B21" s="189">
        <v>0</v>
      </c>
      <c r="C21" s="189"/>
      <c r="D21" s="190">
        <f t="shared" si="0"/>
        <v>0</v>
      </c>
      <c r="E21" s="180"/>
      <c r="F21" s="181"/>
      <c r="G21" s="182"/>
      <c r="H21" s="183"/>
      <c r="I21" s="181"/>
      <c r="J21" s="181"/>
      <c r="K21" s="181"/>
      <c r="L21" s="182"/>
      <c r="M21" s="182"/>
      <c r="N21" s="187"/>
      <c r="O21" s="188"/>
      <c r="P21" s="188"/>
      <c r="Q21" s="24"/>
    </row>
    <row r="22" spans="1:17" s="25" customFormat="1" ht="19.5" thickBot="1">
      <c r="A22" s="83" t="s">
        <v>25</v>
      </c>
      <c r="B22" s="189">
        <v>0</v>
      </c>
      <c r="C22" s="189"/>
      <c r="D22" s="190">
        <f t="shared" si="0"/>
        <v>0</v>
      </c>
      <c r="E22" s="180"/>
      <c r="F22" s="181"/>
      <c r="G22" s="182"/>
      <c r="H22" s="183"/>
      <c r="I22" s="181"/>
      <c r="J22" s="181"/>
      <c r="K22" s="181"/>
      <c r="L22" s="182"/>
      <c r="M22" s="182"/>
      <c r="N22" s="187"/>
      <c r="O22" s="188"/>
      <c r="P22" s="188"/>
      <c r="Q22" s="24"/>
    </row>
    <row r="23" spans="1:17" s="25" customFormat="1" ht="19.5" thickBot="1">
      <c r="A23" s="83" t="s">
        <v>26</v>
      </c>
      <c r="B23" s="189">
        <v>0</v>
      </c>
      <c r="C23" s="189"/>
      <c r="D23" s="190">
        <f t="shared" si="0"/>
        <v>0</v>
      </c>
      <c r="E23" s="180"/>
      <c r="F23" s="181"/>
      <c r="G23" s="182"/>
      <c r="H23" s="183"/>
      <c r="I23" s="181"/>
      <c r="J23" s="181"/>
      <c r="K23" s="181"/>
      <c r="L23" s="182"/>
      <c r="M23" s="182"/>
      <c r="N23" s="187"/>
      <c r="O23" s="188"/>
      <c r="P23" s="188"/>
      <c r="Q23" s="24"/>
    </row>
    <row r="24" spans="1:17" s="25" customFormat="1" ht="19.5" thickBot="1">
      <c r="A24" s="83" t="s">
        <v>88</v>
      </c>
      <c r="B24" s="189">
        <v>0</v>
      </c>
      <c r="C24" s="189"/>
      <c r="D24" s="190">
        <f t="shared" si="0"/>
        <v>0</v>
      </c>
      <c r="E24" s="180"/>
      <c r="F24" s="181"/>
      <c r="G24" s="182"/>
      <c r="H24" s="183"/>
      <c r="I24" s="181"/>
      <c r="J24" s="181"/>
      <c r="K24" s="181"/>
      <c r="L24" s="182"/>
      <c r="M24" s="182"/>
      <c r="N24" s="187"/>
      <c r="O24" s="188"/>
      <c r="P24" s="188"/>
      <c r="Q24" s="24"/>
    </row>
    <row r="25" spans="1:17" s="25" customFormat="1" ht="20.25" customHeight="1" thickBot="1">
      <c r="A25" s="83" t="s">
        <v>77</v>
      </c>
      <c r="B25" s="189">
        <v>1</v>
      </c>
      <c r="C25" s="189"/>
      <c r="D25" s="190">
        <f t="shared" si="0"/>
        <v>1</v>
      </c>
      <c r="E25" s="180"/>
      <c r="F25" s="181"/>
      <c r="G25" s="182"/>
      <c r="H25" s="183"/>
      <c r="I25" s="181"/>
      <c r="J25" s="181"/>
      <c r="K25" s="181"/>
      <c r="L25" s="182"/>
      <c r="M25" s="182"/>
      <c r="N25" s="187"/>
      <c r="O25" s="188"/>
      <c r="P25" s="188"/>
      <c r="Q25" s="24"/>
    </row>
    <row r="26" spans="1:17" s="25" customFormat="1" ht="19.5" thickBot="1">
      <c r="A26" s="83" t="s">
        <v>80</v>
      </c>
      <c r="B26" s="189">
        <v>3</v>
      </c>
      <c r="C26" s="189"/>
      <c r="D26" s="190">
        <f t="shared" si="0"/>
        <v>3</v>
      </c>
      <c r="E26" s="180"/>
      <c r="F26" s="181"/>
      <c r="G26" s="182"/>
      <c r="H26" s="183"/>
      <c r="I26" s="181"/>
      <c r="J26" s="181"/>
      <c r="K26" s="181"/>
      <c r="L26" s="182"/>
      <c r="M26" s="182"/>
      <c r="N26" s="187"/>
      <c r="O26" s="188"/>
      <c r="P26" s="188"/>
      <c r="Q26" s="24"/>
    </row>
    <row r="27" spans="1:17" s="25" customFormat="1" ht="19.5" thickBot="1">
      <c r="A27" s="83"/>
      <c r="B27" s="189"/>
      <c r="C27" s="189"/>
      <c r="D27" s="190">
        <f t="shared" si="0"/>
        <v>0</v>
      </c>
      <c r="E27" s="180"/>
      <c r="F27" s="181"/>
      <c r="G27" s="182"/>
      <c r="H27" s="183"/>
      <c r="I27" s="181"/>
      <c r="J27" s="181"/>
      <c r="K27" s="181"/>
      <c r="L27" s="182"/>
      <c r="M27" s="182"/>
      <c r="N27" s="187"/>
      <c r="O27" s="188"/>
      <c r="P27" s="188"/>
      <c r="Q27" s="24"/>
    </row>
    <row r="28" spans="1:17" s="25" customFormat="1" ht="19.5" thickBot="1">
      <c r="A28" s="83"/>
      <c r="B28" s="189"/>
      <c r="C28" s="189"/>
      <c r="D28" s="190">
        <f t="shared" si="0"/>
        <v>0</v>
      </c>
      <c r="E28" s="180"/>
      <c r="F28" s="181"/>
      <c r="G28" s="182"/>
      <c r="H28" s="183"/>
      <c r="I28" s="181"/>
      <c r="J28" s="181"/>
      <c r="K28" s="181"/>
      <c r="L28" s="182"/>
      <c r="M28" s="182"/>
      <c r="N28" s="187"/>
      <c r="O28" s="188"/>
      <c r="P28" s="188"/>
      <c r="Q28" s="24"/>
    </row>
    <row r="29" spans="1:17" s="25" customFormat="1" ht="19.5" thickBot="1">
      <c r="A29" s="83"/>
      <c r="B29" s="189"/>
      <c r="C29" s="189"/>
      <c r="D29" s="190">
        <f t="shared" si="0"/>
        <v>0</v>
      </c>
      <c r="E29" s="180"/>
      <c r="F29" s="181"/>
      <c r="G29" s="182"/>
      <c r="H29" s="183"/>
      <c r="I29" s="181"/>
      <c r="J29" s="181"/>
      <c r="K29" s="181"/>
      <c r="L29" s="182"/>
      <c r="M29" s="182"/>
      <c r="N29" s="187"/>
      <c r="O29" s="188"/>
      <c r="P29" s="188"/>
      <c r="Q29" s="24"/>
    </row>
    <row r="30" spans="1:17" s="25" customFormat="1" ht="19.5" thickBot="1">
      <c r="A30" s="83"/>
      <c r="B30" s="189"/>
      <c r="C30" s="189"/>
      <c r="D30" s="190">
        <f t="shared" si="0"/>
        <v>0</v>
      </c>
      <c r="E30" s="180"/>
      <c r="F30" s="181"/>
      <c r="G30" s="182"/>
      <c r="H30" s="183"/>
      <c r="I30" s="181"/>
      <c r="J30" s="181"/>
      <c r="K30" s="181"/>
      <c r="L30" s="182"/>
      <c r="M30" s="182"/>
      <c r="N30" s="187"/>
      <c r="O30" s="188"/>
      <c r="P30" s="188"/>
      <c r="Q30" s="24"/>
    </row>
    <row r="31" spans="1:17" s="25" customFormat="1" ht="29.25" customHeight="1" thickBot="1">
      <c r="A31" s="166" t="s">
        <v>105</v>
      </c>
      <c r="B31" s="189"/>
      <c r="C31" s="189"/>
      <c r="D31" s="190"/>
      <c r="E31" s="180"/>
      <c r="F31" s="181"/>
      <c r="G31" s="182"/>
      <c r="H31" s="183"/>
      <c r="I31" s="181"/>
      <c r="J31" s="181"/>
      <c r="K31" s="181"/>
      <c r="L31" s="182"/>
      <c r="M31" s="182"/>
      <c r="N31" s="187"/>
      <c r="O31" s="188"/>
      <c r="P31" s="188"/>
      <c r="Q31" s="24"/>
    </row>
    <row r="32" spans="1:17" s="25" customFormat="1" ht="18.75" customHeight="1" thickBot="1">
      <c r="A32" s="83" t="s">
        <v>36</v>
      </c>
      <c r="B32" s="189"/>
      <c r="C32" s="189">
        <v>2</v>
      </c>
      <c r="D32" s="190">
        <f t="shared" ref="D32:D39" si="1">C32</f>
        <v>2</v>
      </c>
      <c r="E32" s="180"/>
      <c r="F32" s="181"/>
      <c r="G32" s="182"/>
      <c r="H32" s="183"/>
      <c r="I32" s="181"/>
      <c r="J32" s="181"/>
      <c r="K32" s="181"/>
      <c r="L32" s="182"/>
      <c r="M32" s="182"/>
      <c r="N32" s="187"/>
      <c r="O32" s="188"/>
      <c r="P32" s="188"/>
      <c r="Q32" s="24"/>
    </row>
    <row r="33" spans="1:17" s="25" customFormat="1" ht="18.75" customHeight="1" thickBot="1">
      <c r="A33" s="83" t="s">
        <v>34</v>
      </c>
      <c r="B33" s="189"/>
      <c r="C33" s="189">
        <v>0.5</v>
      </c>
      <c r="D33" s="190">
        <f t="shared" si="1"/>
        <v>0.5</v>
      </c>
      <c r="E33" s="180"/>
      <c r="F33" s="181"/>
      <c r="G33" s="182"/>
      <c r="H33" s="183"/>
      <c r="I33" s="181"/>
      <c r="J33" s="181"/>
      <c r="K33" s="181"/>
      <c r="L33" s="182"/>
      <c r="M33" s="182"/>
      <c r="N33" s="187"/>
      <c r="O33" s="188"/>
      <c r="P33" s="188"/>
      <c r="Q33" s="24"/>
    </row>
    <row r="34" spans="1:17" s="25" customFormat="1" ht="18.75" customHeight="1" thickBot="1">
      <c r="A34" s="83" t="s">
        <v>33</v>
      </c>
      <c r="B34" s="189"/>
      <c r="C34" s="189">
        <v>0.5</v>
      </c>
      <c r="D34" s="190">
        <f t="shared" si="1"/>
        <v>0.5</v>
      </c>
      <c r="E34" s="180"/>
      <c r="F34" s="181"/>
      <c r="G34" s="182"/>
      <c r="H34" s="183"/>
      <c r="I34" s="181"/>
      <c r="J34" s="181"/>
      <c r="K34" s="181"/>
      <c r="L34" s="182"/>
      <c r="M34" s="182"/>
      <c r="N34" s="187"/>
      <c r="O34" s="188"/>
      <c r="P34" s="188"/>
      <c r="Q34" s="24"/>
    </row>
    <row r="35" spans="1:17" s="25" customFormat="1" ht="19.5" thickBot="1">
      <c r="A35" s="84"/>
      <c r="B35" s="189"/>
      <c r="C35" s="189"/>
      <c r="D35" s="190">
        <f t="shared" si="1"/>
        <v>0</v>
      </c>
      <c r="E35" s="180"/>
      <c r="F35" s="181"/>
      <c r="G35" s="182"/>
      <c r="H35" s="183"/>
      <c r="I35" s="181"/>
      <c r="J35" s="181"/>
      <c r="K35" s="181"/>
      <c r="L35" s="182"/>
      <c r="M35" s="182"/>
      <c r="N35" s="187"/>
      <c r="O35" s="188"/>
      <c r="P35" s="188"/>
      <c r="Q35" s="24"/>
    </row>
    <row r="36" spans="1:17" s="25" customFormat="1" ht="19.5" thickBot="1">
      <c r="A36" s="84"/>
      <c r="B36" s="189"/>
      <c r="C36" s="189"/>
      <c r="D36" s="190">
        <f t="shared" si="1"/>
        <v>0</v>
      </c>
      <c r="E36" s="180"/>
      <c r="F36" s="181"/>
      <c r="G36" s="182"/>
      <c r="H36" s="183"/>
      <c r="I36" s="181"/>
      <c r="J36" s="181"/>
      <c r="K36" s="181"/>
      <c r="L36" s="182"/>
      <c r="M36" s="182"/>
      <c r="N36" s="187"/>
      <c r="O36" s="188"/>
      <c r="P36" s="188"/>
      <c r="Q36" s="24"/>
    </row>
    <row r="37" spans="1:17" s="25" customFormat="1" ht="19.5" thickBot="1">
      <c r="A37" s="83"/>
      <c r="B37" s="189"/>
      <c r="C37" s="189"/>
      <c r="D37" s="190">
        <f t="shared" si="1"/>
        <v>0</v>
      </c>
      <c r="E37" s="180"/>
      <c r="F37" s="181"/>
      <c r="G37" s="182"/>
      <c r="H37" s="183"/>
      <c r="I37" s="181"/>
      <c r="J37" s="181"/>
      <c r="K37" s="181"/>
      <c r="L37" s="182"/>
      <c r="M37" s="182"/>
      <c r="N37" s="187"/>
      <c r="O37" s="188"/>
      <c r="P37" s="188"/>
      <c r="Q37" s="24"/>
    </row>
    <row r="38" spans="1:17" s="25" customFormat="1" ht="19.5" thickBot="1">
      <c r="A38" s="83"/>
      <c r="B38" s="189"/>
      <c r="C38" s="189"/>
      <c r="D38" s="190">
        <f t="shared" si="1"/>
        <v>0</v>
      </c>
      <c r="E38" s="180"/>
      <c r="F38" s="181"/>
      <c r="G38" s="182"/>
      <c r="H38" s="183"/>
      <c r="I38" s="181"/>
      <c r="J38" s="181"/>
      <c r="K38" s="181"/>
      <c r="L38" s="182"/>
      <c r="M38" s="182"/>
      <c r="N38" s="187"/>
      <c r="O38" s="188"/>
      <c r="P38" s="188"/>
      <c r="Q38" s="24"/>
    </row>
    <row r="39" spans="1:17" s="25" customFormat="1" ht="19.5" thickBot="1">
      <c r="A39" s="85"/>
      <c r="B39" s="189"/>
      <c r="C39" s="189"/>
      <c r="D39" s="190">
        <f t="shared" si="1"/>
        <v>0</v>
      </c>
      <c r="E39" s="180"/>
      <c r="F39" s="181"/>
      <c r="G39" s="182"/>
      <c r="H39" s="183"/>
      <c r="I39" s="181"/>
      <c r="J39" s="181"/>
      <c r="K39" s="181"/>
      <c r="L39" s="182"/>
      <c r="M39" s="182"/>
      <c r="N39" s="187"/>
      <c r="O39" s="188"/>
      <c r="P39" s="188"/>
      <c r="Q39" s="24"/>
    </row>
    <row r="40" spans="1:17" s="25" customFormat="1" ht="19.5" thickBot="1">
      <c r="A40" s="86" t="s">
        <v>32</v>
      </c>
      <c r="B40" s="157">
        <f>SUM(B10:B39)</f>
        <v>30</v>
      </c>
      <c r="C40" s="157">
        <f>SUM(C10:C39)</f>
        <v>6</v>
      </c>
      <c r="D40" s="157">
        <f>B40+C40</f>
        <v>36</v>
      </c>
    </row>
    <row r="41" spans="1:17" s="25" customFormat="1" ht="19.5" thickBot="1">
      <c r="A41" s="36" t="s">
        <v>49</v>
      </c>
      <c r="B41" s="87">
        <v>30</v>
      </c>
      <c r="C41" s="87">
        <v>3</v>
      </c>
      <c r="D41" s="87">
        <v>33</v>
      </c>
    </row>
    <row r="42" spans="1:17" s="25" customFormat="1" ht="18.75" customHeight="1" thickBot="1">
      <c r="A42" s="36" t="s">
        <v>50</v>
      </c>
      <c r="B42" s="87">
        <v>32</v>
      </c>
      <c r="C42" s="87">
        <v>4</v>
      </c>
      <c r="D42" s="87">
        <v>36</v>
      </c>
    </row>
  </sheetData>
  <mergeCells count="17">
    <mergeCell ref="A1:A6"/>
    <mergeCell ref="A7:A9"/>
    <mergeCell ref="B7:C7"/>
    <mergeCell ref="D7:D9"/>
    <mergeCell ref="E7:M7"/>
    <mergeCell ref="L8:L9"/>
    <mergeCell ref="M8:M9"/>
    <mergeCell ref="N7:P7"/>
    <mergeCell ref="B8:B9"/>
    <mergeCell ref="C8:C9"/>
    <mergeCell ref="E8:F8"/>
    <mergeCell ref="G8:G9"/>
    <mergeCell ref="H8:H9"/>
    <mergeCell ref="I8:I9"/>
    <mergeCell ref="J8:K8"/>
    <mergeCell ref="N8:N9"/>
    <mergeCell ref="O8:P8"/>
  </mergeCells>
  <pageMargins left="0.15748031496062992" right="0.15748031496062992" top="0.31496062992125984" bottom="0.23622047244094491" header="0.31496062992125984" footer="0.27559055118110237"/>
  <pageSetup paperSize="9" scale="55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zoomScaleNormal="100" workbookViewId="0">
      <pane xSplit="2" ySplit="9" topLeftCell="M47" activePane="bottomRight" state="frozen"/>
      <selection pane="topRight" activeCell="C1" sqref="C1"/>
      <selection pane="bottomLeft" activeCell="A10" sqref="A10"/>
      <selection pane="bottomRight" activeCell="R12" sqref="R12"/>
    </sheetView>
  </sheetViews>
  <sheetFormatPr defaultRowHeight="15"/>
  <cols>
    <col min="1" max="1" width="26" customWidth="1"/>
    <col min="2" max="2" width="27.28515625" customWidth="1"/>
    <col min="3" max="3" width="9.140625" customWidth="1"/>
    <col min="4" max="4" width="9" customWidth="1"/>
    <col min="6" max="6" width="9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9.5703125" customWidth="1"/>
  </cols>
  <sheetData>
    <row r="1" spans="1:18" ht="9" customHeight="1">
      <c r="A1" s="156"/>
      <c r="B1" s="156"/>
      <c r="C1" s="34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8" ht="20.25">
      <c r="A2" s="12"/>
      <c r="B2" s="156"/>
      <c r="C2" s="156"/>
      <c r="D2" s="156"/>
      <c r="E2" s="156"/>
      <c r="F2" s="156"/>
      <c r="G2" s="378" t="s">
        <v>216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156"/>
      <c r="C3" s="156"/>
      <c r="D3" s="156"/>
      <c r="E3" s="156"/>
      <c r="F3" s="156"/>
      <c r="G3" s="20" t="s">
        <v>51</v>
      </c>
      <c r="H3" s="19">
        <v>5</v>
      </c>
      <c r="I3" s="152"/>
      <c r="J3" s="152"/>
      <c r="K3" s="152"/>
      <c r="L3" s="152"/>
      <c r="M3" s="152"/>
    </row>
    <row r="4" spans="1:18">
      <c r="A4" s="156"/>
      <c r="B4" s="156"/>
      <c r="C4" s="156"/>
      <c r="D4" s="156"/>
      <c r="E4" s="156"/>
      <c r="F4" s="156"/>
      <c r="G4" s="20" t="s">
        <v>52</v>
      </c>
      <c r="H4" s="19">
        <v>34</v>
      </c>
      <c r="I4" s="152"/>
      <c r="J4" s="152"/>
      <c r="K4" s="152"/>
      <c r="L4" s="152"/>
      <c r="M4" s="152"/>
    </row>
    <row r="5" spans="1:18">
      <c r="A5" s="156"/>
      <c r="B5" s="156"/>
      <c r="C5" s="156"/>
      <c r="D5" s="156"/>
      <c r="E5" s="156"/>
      <c r="F5" s="156"/>
      <c r="G5" s="20" t="s">
        <v>136</v>
      </c>
      <c r="H5" s="19" t="s">
        <v>137</v>
      </c>
      <c r="I5" s="152"/>
      <c r="J5" s="152"/>
      <c r="K5" s="152"/>
      <c r="L5" s="152"/>
      <c r="M5" s="152"/>
    </row>
    <row r="6" spans="1:18" ht="15.75" thickBot="1"/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71" t="s">
        <v>5</v>
      </c>
      <c r="L8" s="372"/>
      <c r="M8" s="396" t="s">
        <v>94</v>
      </c>
      <c r="N8" s="352" t="s">
        <v>107</v>
      </c>
      <c r="O8" s="396" t="s">
        <v>6</v>
      </c>
      <c r="P8" s="416" t="s">
        <v>7</v>
      </c>
      <c r="Q8" s="417"/>
      <c r="R8" s="1"/>
    </row>
    <row r="9" spans="1:18" ht="48.75" customHeight="1" thickBot="1">
      <c r="A9" s="403"/>
      <c r="B9" s="406"/>
      <c r="C9" s="339"/>
      <c r="D9" s="339"/>
      <c r="E9" s="408"/>
      <c r="F9" s="117" t="s">
        <v>8</v>
      </c>
      <c r="G9" s="118" t="s">
        <v>9</v>
      </c>
      <c r="H9" s="391"/>
      <c r="I9" s="393"/>
      <c r="J9" s="395"/>
      <c r="K9" s="116" t="s">
        <v>95</v>
      </c>
      <c r="L9" s="102" t="s">
        <v>53</v>
      </c>
      <c r="M9" s="397"/>
      <c r="N9" s="352"/>
      <c r="O9" s="397"/>
      <c r="P9" s="101" t="s">
        <v>108</v>
      </c>
      <c r="Q9" s="101" t="s">
        <v>97</v>
      </c>
      <c r="R9" s="1"/>
    </row>
    <row r="10" spans="1:18" ht="135.75" thickBot="1">
      <c r="A10" s="314" t="s">
        <v>125</v>
      </c>
      <c r="B10" s="7" t="s">
        <v>10</v>
      </c>
      <c r="C10" s="13">
        <v>3</v>
      </c>
      <c r="D10" s="13"/>
      <c r="E10" s="9">
        <f t="shared" ref="E10:E29" si="0">C10+D10</f>
        <v>3</v>
      </c>
      <c r="F10" s="106" t="s">
        <v>219</v>
      </c>
      <c r="G10" s="107" t="s">
        <v>230</v>
      </c>
      <c r="H10" s="268" t="s">
        <v>324</v>
      </c>
      <c r="I10" s="28" t="s">
        <v>46</v>
      </c>
      <c r="J10" s="14" t="s">
        <v>38</v>
      </c>
      <c r="K10" s="14" t="s">
        <v>40</v>
      </c>
      <c r="L10" s="15" t="s">
        <v>40</v>
      </c>
      <c r="M10" s="27" t="s">
        <v>40</v>
      </c>
      <c r="N10" s="27" t="s">
        <v>40</v>
      </c>
      <c r="O10" s="283" t="s">
        <v>409</v>
      </c>
      <c r="P10" s="15" t="s">
        <v>41</v>
      </c>
      <c r="Q10" s="257"/>
      <c r="R10" s="270"/>
    </row>
    <row r="11" spans="1:18" ht="51.75" thickBot="1">
      <c r="A11" s="315"/>
      <c r="B11" s="155" t="s">
        <v>11</v>
      </c>
      <c r="C11" s="13">
        <v>3</v>
      </c>
      <c r="D11" s="13"/>
      <c r="E11" s="9">
        <f t="shared" si="0"/>
        <v>3</v>
      </c>
      <c r="F11" s="108" t="s">
        <v>219</v>
      </c>
      <c r="G11" s="109" t="s">
        <v>230</v>
      </c>
      <c r="H11" s="269" t="s">
        <v>329</v>
      </c>
      <c r="I11" s="31" t="s">
        <v>46</v>
      </c>
      <c r="J11" s="15" t="s">
        <v>38</v>
      </c>
      <c r="K11" s="15" t="s">
        <v>40</v>
      </c>
      <c r="L11" s="15" t="s">
        <v>40</v>
      </c>
      <c r="M11" s="39" t="s">
        <v>40</v>
      </c>
      <c r="N11" s="30" t="s">
        <v>40</v>
      </c>
      <c r="O11" s="200" t="s">
        <v>158</v>
      </c>
      <c r="P11" s="15" t="s">
        <v>41</v>
      </c>
      <c r="Q11" s="15"/>
      <c r="R11" s="3"/>
    </row>
    <row r="12" spans="1:18" ht="111" thickBot="1">
      <c r="A12" s="168" t="s">
        <v>124</v>
      </c>
      <c r="B12" s="232" t="s">
        <v>233</v>
      </c>
      <c r="C12" s="13">
        <v>3</v>
      </c>
      <c r="D12" s="13"/>
      <c r="E12" s="9">
        <f t="shared" si="0"/>
        <v>3</v>
      </c>
      <c r="F12" s="108" t="s">
        <v>219</v>
      </c>
      <c r="G12" s="109" t="s">
        <v>230</v>
      </c>
      <c r="H12" s="273" t="s">
        <v>398</v>
      </c>
      <c r="I12" s="31" t="s">
        <v>46</v>
      </c>
      <c r="J12" s="15" t="s">
        <v>38</v>
      </c>
      <c r="K12" s="15" t="s">
        <v>40</v>
      </c>
      <c r="L12" s="15" t="s">
        <v>40</v>
      </c>
      <c r="M12" s="30" t="s">
        <v>40</v>
      </c>
      <c r="N12" s="30" t="s">
        <v>40</v>
      </c>
      <c r="O12" s="256" t="s">
        <v>399</v>
      </c>
      <c r="P12" s="15"/>
      <c r="Q12" s="15" t="s">
        <v>41</v>
      </c>
      <c r="R12" s="270"/>
    </row>
    <row r="13" spans="1:18" ht="93.75" customHeight="1" thickBot="1">
      <c r="A13" s="334" t="s">
        <v>13</v>
      </c>
      <c r="B13" s="155" t="s">
        <v>14</v>
      </c>
      <c r="C13" s="13">
        <v>5</v>
      </c>
      <c r="D13" s="13"/>
      <c r="E13" s="9">
        <f t="shared" si="0"/>
        <v>5</v>
      </c>
      <c r="F13" s="110" t="s">
        <v>225</v>
      </c>
      <c r="G13" s="109" t="s">
        <v>247</v>
      </c>
      <c r="H13" s="259" t="s">
        <v>313</v>
      </c>
      <c r="I13" s="31" t="s">
        <v>46</v>
      </c>
      <c r="J13" s="15" t="s">
        <v>48</v>
      </c>
      <c r="K13" s="15" t="s">
        <v>40</v>
      </c>
      <c r="L13" s="15" t="s">
        <v>40</v>
      </c>
      <c r="M13" s="30" t="s">
        <v>40</v>
      </c>
      <c r="N13" s="30" t="s">
        <v>40</v>
      </c>
      <c r="O13" s="259" t="s">
        <v>301</v>
      </c>
      <c r="P13" s="15" t="s">
        <v>41</v>
      </c>
      <c r="Q13" s="15" t="s">
        <v>259</v>
      </c>
      <c r="R13" s="3"/>
    </row>
    <row r="14" spans="1:18" ht="50.25" customHeight="1" thickBot="1">
      <c r="A14" s="334"/>
      <c r="B14" s="154" t="s">
        <v>15</v>
      </c>
      <c r="C14" s="13">
        <v>1</v>
      </c>
      <c r="D14" s="13"/>
      <c r="E14" s="9">
        <f t="shared" si="0"/>
        <v>1</v>
      </c>
      <c r="F14" s="108" t="s">
        <v>218</v>
      </c>
      <c r="G14" s="109" t="s">
        <v>229</v>
      </c>
      <c r="H14" s="201" t="s">
        <v>142</v>
      </c>
      <c r="I14" s="31" t="s">
        <v>46</v>
      </c>
      <c r="J14" s="15" t="s">
        <v>48</v>
      </c>
      <c r="K14" s="15" t="s">
        <v>40</v>
      </c>
      <c r="L14" s="15" t="s">
        <v>40</v>
      </c>
      <c r="M14" s="30" t="s">
        <v>40</v>
      </c>
      <c r="N14" s="30" t="s">
        <v>40</v>
      </c>
      <c r="O14" s="200" t="s">
        <v>159</v>
      </c>
      <c r="P14" s="15"/>
      <c r="Q14" s="15" t="s">
        <v>41</v>
      </c>
      <c r="R14" s="3"/>
    </row>
    <row r="15" spans="1:18" ht="135" customHeight="1" thickBot="1">
      <c r="A15" s="334" t="s">
        <v>16</v>
      </c>
      <c r="B15" s="155" t="s">
        <v>17</v>
      </c>
      <c r="C15" s="13">
        <v>3</v>
      </c>
      <c r="D15" s="13"/>
      <c r="E15" s="9">
        <f t="shared" si="0"/>
        <v>3</v>
      </c>
      <c r="F15" s="108" t="s">
        <v>219</v>
      </c>
      <c r="G15" s="109" t="s">
        <v>230</v>
      </c>
      <c r="H15" s="280" t="s">
        <v>420</v>
      </c>
      <c r="I15" s="31" t="s">
        <v>46</v>
      </c>
      <c r="J15" s="15" t="s">
        <v>241</v>
      </c>
      <c r="K15" s="15" t="s">
        <v>40</v>
      </c>
      <c r="L15" s="15" t="s">
        <v>40</v>
      </c>
      <c r="M15" s="30" t="s">
        <v>40</v>
      </c>
      <c r="N15" s="30" t="s">
        <v>40</v>
      </c>
      <c r="O15" s="256" t="s">
        <v>350</v>
      </c>
      <c r="P15" s="15" t="s">
        <v>41</v>
      </c>
      <c r="Q15" s="15"/>
      <c r="R15" s="270"/>
    </row>
    <row r="16" spans="1:18" ht="150.75" thickBot="1">
      <c r="A16" s="334"/>
      <c r="B16" s="155" t="s">
        <v>18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79" t="s">
        <v>421</v>
      </c>
      <c r="I16" s="31" t="s">
        <v>46</v>
      </c>
      <c r="J16" s="15" t="s">
        <v>241</v>
      </c>
      <c r="K16" s="15" t="s">
        <v>40</v>
      </c>
      <c r="L16" s="15" t="s">
        <v>40</v>
      </c>
      <c r="M16" s="30" t="s">
        <v>40</v>
      </c>
      <c r="N16" s="30" t="s">
        <v>40</v>
      </c>
      <c r="O16" s="256" t="s">
        <v>349</v>
      </c>
      <c r="P16" s="15" t="s">
        <v>41</v>
      </c>
      <c r="Q16" s="15"/>
      <c r="R16" s="270"/>
    </row>
    <row r="17" spans="1:18" ht="128.25" customHeight="1" thickBot="1">
      <c r="A17" s="334"/>
      <c r="B17" s="155" t="s">
        <v>19</v>
      </c>
      <c r="C17" s="13">
        <v>2</v>
      </c>
      <c r="D17" s="13"/>
      <c r="E17" s="9">
        <f t="shared" si="0"/>
        <v>2</v>
      </c>
      <c r="F17" s="108" t="s">
        <v>217</v>
      </c>
      <c r="G17" s="109" t="s">
        <v>228</v>
      </c>
      <c r="H17" s="278" t="s">
        <v>417</v>
      </c>
      <c r="I17" s="31" t="s">
        <v>46</v>
      </c>
      <c r="J17" s="15" t="s">
        <v>38</v>
      </c>
      <c r="K17" s="15" t="s">
        <v>40</v>
      </c>
      <c r="L17" s="15" t="s">
        <v>40</v>
      </c>
      <c r="M17" s="30" t="s">
        <v>40</v>
      </c>
      <c r="N17" s="30" t="s">
        <v>40</v>
      </c>
      <c r="O17" s="256" t="s">
        <v>356</v>
      </c>
      <c r="P17" s="15" t="s">
        <v>41</v>
      </c>
      <c r="Q17" s="15"/>
      <c r="R17" s="270"/>
    </row>
    <row r="18" spans="1:18" ht="71.25" customHeight="1" thickBot="1">
      <c r="A18" s="334" t="s">
        <v>20</v>
      </c>
      <c r="B18" s="155" t="s">
        <v>21</v>
      </c>
      <c r="C18" s="13">
        <v>2</v>
      </c>
      <c r="D18" s="13"/>
      <c r="E18" s="9">
        <f t="shared" si="0"/>
        <v>2</v>
      </c>
      <c r="F18" s="108" t="s">
        <v>217</v>
      </c>
      <c r="G18" s="109" t="s">
        <v>228</v>
      </c>
      <c r="H18" s="267" t="s">
        <v>426</v>
      </c>
      <c r="I18" s="31" t="s">
        <v>46</v>
      </c>
      <c r="J18" s="15" t="s">
        <v>48</v>
      </c>
      <c r="K18" s="15" t="s">
        <v>40</v>
      </c>
      <c r="L18" s="15" t="s">
        <v>40</v>
      </c>
      <c r="M18" s="30" t="s">
        <v>40</v>
      </c>
      <c r="N18" s="30" t="s">
        <v>40</v>
      </c>
      <c r="O18" s="256" t="s">
        <v>303</v>
      </c>
      <c r="P18" s="15"/>
      <c r="Q18" s="15" t="s">
        <v>41</v>
      </c>
      <c r="R18" s="270"/>
    </row>
    <row r="19" spans="1:18" ht="47.25" customHeight="1" thickBot="1">
      <c r="A19" s="334"/>
      <c r="B19" s="155" t="s">
        <v>22</v>
      </c>
      <c r="C19" s="13">
        <v>2</v>
      </c>
      <c r="D19" s="13"/>
      <c r="E19" s="9">
        <f t="shared" si="0"/>
        <v>2</v>
      </c>
      <c r="F19" s="108" t="s">
        <v>217</v>
      </c>
      <c r="G19" s="109" t="s">
        <v>228</v>
      </c>
      <c r="H19" s="200" t="s">
        <v>314</v>
      </c>
      <c r="I19" s="31" t="s">
        <v>46</v>
      </c>
      <c r="J19" s="15" t="s">
        <v>243</v>
      </c>
      <c r="K19" s="15" t="s">
        <v>40</v>
      </c>
      <c r="L19" s="15" t="s">
        <v>40</v>
      </c>
      <c r="M19" s="30" t="s">
        <v>40</v>
      </c>
      <c r="N19" s="30" t="s">
        <v>40</v>
      </c>
      <c r="O19" s="200" t="s">
        <v>260</v>
      </c>
      <c r="P19" s="15" t="s">
        <v>41</v>
      </c>
      <c r="Q19" s="15"/>
      <c r="R19" s="3"/>
    </row>
    <row r="20" spans="1:18" ht="37.5" customHeight="1" thickBot="1">
      <c r="A20" s="334"/>
      <c r="B20" s="155" t="s">
        <v>23</v>
      </c>
      <c r="C20" s="13">
        <v>2</v>
      </c>
      <c r="D20" s="13"/>
      <c r="E20" s="9">
        <f t="shared" si="0"/>
        <v>2</v>
      </c>
      <c r="F20" s="108" t="s">
        <v>217</v>
      </c>
      <c r="G20" s="109" t="s">
        <v>228</v>
      </c>
      <c r="H20" s="200" t="s">
        <v>361</v>
      </c>
      <c r="I20" s="31" t="s">
        <v>46</v>
      </c>
      <c r="J20" s="15" t="s">
        <v>38</v>
      </c>
      <c r="K20" s="15" t="s">
        <v>40</v>
      </c>
      <c r="L20" s="15" t="s">
        <v>40</v>
      </c>
      <c r="M20" s="30" t="s">
        <v>40</v>
      </c>
      <c r="N20" s="30" t="s">
        <v>40</v>
      </c>
      <c r="O20" s="256" t="s">
        <v>364</v>
      </c>
      <c r="P20" s="15"/>
      <c r="Q20" s="15" t="s">
        <v>41</v>
      </c>
      <c r="R20" s="472"/>
    </row>
    <row r="21" spans="1:18" ht="1.5" hidden="1" customHeight="1" thickBot="1">
      <c r="A21" s="334"/>
      <c r="B21" s="155"/>
      <c r="C21" s="13"/>
      <c r="D21" s="13"/>
      <c r="E21" s="9"/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255"/>
    </row>
    <row r="22" spans="1:18" ht="19.5" hidden="1" thickBot="1">
      <c r="A22" s="334"/>
      <c r="B22" s="155"/>
      <c r="C22" s="13"/>
      <c r="D22" s="13"/>
      <c r="E22" s="9"/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255"/>
    </row>
    <row r="23" spans="1:18" ht="19.5" hidden="1" thickBot="1">
      <c r="A23" s="334"/>
      <c r="B23" s="154"/>
      <c r="C23" s="13"/>
      <c r="D23" s="13"/>
      <c r="E23" s="9"/>
      <c r="F23" s="108"/>
      <c r="G23" s="10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255"/>
    </row>
    <row r="24" spans="1:18" ht="19.5" hidden="1" thickBot="1">
      <c r="A24" s="151"/>
      <c r="B24" s="155"/>
      <c r="C24" s="13"/>
      <c r="D24" s="13"/>
      <c r="E24" s="9"/>
      <c r="F24" s="108"/>
      <c r="G24" s="109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255"/>
    </row>
    <row r="25" spans="1:18" ht="94.5" customHeight="1" thickBot="1">
      <c r="A25" s="334" t="s">
        <v>31</v>
      </c>
      <c r="B25" s="155" t="s">
        <v>28</v>
      </c>
      <c r="C25" s="13">
        <v>1</v>
      </c>
      <c r="D25" s="13"/>
      <c r="E25" s="9">
        <f t="shared" si="0"/>
        <v>1</v>
      </c>
      <c r="F25" s="108" t="s">
        <v>218</v>
      </c>
      <c r="G25" s="109" t="s">
        <v>229</v>
      </c>
      <c r="H25" s="258" t="s">
        <v>306</v>
      </c>
      <c r="I25" s="31" t="s">
        <v>46</v>
      </c>
      <c r="J25" s="15" t="s">
        <v>243</v>
      </c>
      <c r="K25" s="15" t="s">
        <v>40</v>
      </c>
      <c r="L25" s="15" t="s">
        <v>40</v>
      </c>
      <c r="M25" s="30" t="s">
        <v>40</v>
      </c>
      <c r="N25" s="30" t="s">
        <v>40</v>
      </c>
      <c r="O25" s="256" t="s">
        <v>394</v>
      </c>
      <c r="P25" s="15"/>
      <c r="Q25" s="15" t="s">
        <v>41</v>
      </c>
      <c r="R25" s="472"/>
    </row>
    <row r="26" spans="1:18" ht="35.25" customHeight="1" thickBot="1">
      <c r="A26" s="334"/>
      <c r="B26" s="155" t="s">
        <v>29</v>
      </c>
      <c r="C26" s="13">
        <v>2</v>
      </c>
      <c r="D26" s="13">
        <v>1</v>
      </c>
      <c r="E26" s="9">
        <f t="shared" si="0"/>
        <v>3</v>
      </c>
      <c r="F26" s="108" t="s">
        <v>219</v>
      </c>
      <c r="G26" s="109" t="s">
        <v>230</v>
      </c>
      <c r="H26" s="274" t="s">
        <v>387</v>
      </c>
      <c r="I26" s="31" t="s">
        <v>46</v>
      </c>
      <c r="J26" s="15" t="s">
        <v>38</v>
      </c>
      <c r="K26" s="15" t="s">
        <v>40</v>
      </c>
      <c r="L26" s="15" t="s">
        <v>40</v>
      </c>
      <c r="M26" s="30" t="s">
        <v>40</v>
      </c>
      <c r="N26" s="30" t="s">
        <v>40</v>
      </c>
      <c r="O26" s="200" t="s">
        <v>388</v>
      </c>
      <c r="P26" s="15" t="s">
        <v>41</v>
      </c>
      <c r="Q26" s="15"/>
      <c r="R26" s="3"/>
    </row>
    <row r="27" spans="1:18" ht="1.5" hidden="1" customHeight="1" thickBot="1">
      <c r="A27" s="153"/>
      <c r="B27" s="154"/>
      <c r="C27" s="13"/>
      <c r="D27" s="13"/>
      <c r="E27" s="9"/>
      <c r="F27" s="108"/>
      <c r="G27" s="10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19.5" hidden="1" thickBot="1">
      <c r="A28" s="153"/>
      <c r="B28" s="154"/>
      <c r="C28" s="13"/>
      <c r="D28" s="13"/>
      <c r="E28" s="9"/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hidden="1" thickBot="1">
      <c r="A29" s="153"/>
      <c r="B29" s="154"/>
      <c r="C29" s="13"/>
      <c r="D29" s="13"/>
      <c r="E29" s="9">
        <f t="shared" si="0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64" t="s">
        <v>105</v>
      </c>
      <c r="B30" s="365"/>
      <c r="C30" s="21"/>
      <c r="D30" s="21"/>
      <c r="E30" s="22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66" t="s">
        <v>246</v>
      </c>
      <c r="B31" s="367"/>
      <c r="C31" s="21"/>
      <c r="D31" s="13">
        <v>1</v>
      </c>
      <c r="E31" s="9">
        <f t="shared" ref="E31:E38" si="1">D31</f>
        <v>1</v>
      </c>
      <c r="F31" s="108" t="s">
        <v>218</v>
      </c>
      <c r="G31" s="109" t="s">
        <v>229</v>
      </c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8" customHeight="1" thickBot="1">
      <c r="A32" s="366" t="s">
        <v>244</v>
      </c>
      <c r="B32" s="367"/>
      <c r="C32" s="21"/>
      <c r="D32" s="13">
        <v>1</v>
      </c>
      <c r="E32" s="9">
        <f t="shared" si="1"/>
        <v>1</v>
      </c>
      <c r="F32" s="108" t="s">
        <v>218</v>
      </c>
      <c r="G32" s="109" t="s">
        <v>229</v>
      </c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0.75" hidden="1" customHeight="1" thickBot="1">
      <c r="A33" s="366"/>
      <c r="B33" s="367"/>
      <c r="C33" s="21"/>
      <c r="D33" s="13"/>
      <c r="E33" s="9">
        <f t="shared" si="1"/>
        <v>0</v>
      </c>
      <c r="F33" s="108"/>
      <c r="G33" s="10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hidden="1" thickBot="1">
      <c r="A34" s="367"/>
      <c r="B34" s="368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0.75" hidden="1" customHeight="1" thickBot="1">
      <c r="A35" s="367"/>
      <c r="B35" s="368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thickBot="1">
      <c r="A36" s="366"/>
      <c r="B36" s="367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thickBot="1">
      <c r="A37" s="366"/>
      <c r="B37" s="367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hidden="1" thickBot="1">
      <c r="A38" s="361"/>
      <c r="B38" s="362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32" t="s">
        <v>32</v>
      </c>
      <c r="B39" s="333"/>
      <c r="C39" s="157">
        <f>SUM(C10:C38)</f>
        <v>30</v>
      </c>
      <c r="D39" s="157">
        <f>SUM(D10:D38)</f>
        <v>3</v>
      </c>
      <c r="E39" s="157">
        <f>C39+D39</f>
        <v>33</v>
      </c>
      <c r="F39" s="40" t="s">
        <v>58</v>
      </c>
      <c r="G39" s="41" t="s">
        <v>59</v>
      </c>
    </row>
    <row r="40" spans="1:18" ht="20.25" customHeight="1" thickBot="1">
      <c r="A40" s="36" t="s">
        <v>44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hidden="1" thickBot="1">
      <c r="A41" s="36"/>
      <c r="B41" s="36"/>
      <c r="C41" s="37"/>
      <c r="D41" s="37"/>
      <c r="E41" s="37"/>
      <c r="F41" s="35"/>
      <c r="G41" s="35"/>
    </row>
    <row r="43" spans="1:18">
      <c r="A43" s="409" t="s">
        <v>99</v>
      </c>
      <c r="B43" s="409"/>
    </row>
    <row r="44" spans="1:18" ht="48.75" customHeight="1">
      <c r="A44" s="224" t="s">
        <v>60</v>
      </c>
      <c r="B44" s="225" t="s">
        <v>61</v>
      </c>
      <c r="C44" s="204" t="s">
        <v>62</v>
      </c>
      <c r="D44" s="384" t="s">
        <v>63</v>
      </c>
      <c r="E44" s="384"/>
      <c r="F44" s="384"/>
      <c r="G44" s="384"/>
      <c r="H44" s="384" t="s">
        <v>72</v>
      </c>
      <c r="I44" s="384"/>
      <c r="J44" s="384"/>
      <c r="K44" s="384"/>
    </row>
    <row r="45" spans="1:18" s="49" customFormat="1" ht="30" customHeight="1">
      <c r="A45" s="205" t="s">
        <v>164</v>
      </c>
      <c r="B45" s="206" t="s">
        <v>270</v>
      </c>
      <c r="C45" s="207">
        <v>1</v>
      </c>
      <c r="D45" s="383" t="s">
        <v>276</v>
      </c>
      <c r="E45" s="383"/>
      <c r="F45" s="383"/>
      <c r="G45" s="383"/>
      <c r="H45" s="382" t="s">
        <v>173</v>
      </c>
      <c r="I45" s="382"/>
      <c r="J45" s="382"/>
      <c r="K45" s="382"/>
    </row>
    <row r="46" spans="1:18" s="49" customFormat="1" ht="15.75">
      <c r="A46" s="205" t="s">
        <v>168</v>
      </c>
      <c r="B46" s="206" t="s">
        <v>203</v>
      </c>
      <c r="C46" s="207">
        <v>1</v>
      </c>
      <c r="D46" s="383" t="s">
        <v>278</v>
      </c>
      <c r="E46" s="383"/>
      <c r="F46" s="383"/>
      <c r="G46" s="383"/>
      <c r="H46" s="382" t="s">
        <v>173</v>
      </c>
      <c r="I46" s="382"/>
      <c r="J46" s="382"/>
      <c r="K46" s="382"/>
    </row>
    <row r="47" spans="1:18" s="49" customFormat="1" ht="15.75">
      <c r="A47" s="205" t="s">
        <v>160</v>
      </c>
      <c r="B47" s="206" t="s">
        <v>204</v>
      </c>
      <c r="C47" s="207">
        <v>2</v>
      </c>
      <c r="D47" s="383" t="s">
        <v>293</v>
      </c>
      <c r="E47" s="383"/>
      <c r="F47" s="383"/>
      <c r="G47" s="383"/>
      <c r="H47" s="382" t="s">
        <v>177</v>
      </c>
      <c r="I47" s="382"/>
      <c r="J47" s="382"/>
      <c r="K47" s="382"/>
    </row>
    <row r="48" spans="1:18" s="49" customFormat="1" ht="30">
      <c r="A48" s="205" t="s">
        <v>168</v>
      </c>
      <c r="B48" s="206" t="s">
        <v>205</v>
      </c>
      <c r="C48" s="207">
        <v>1</v>
      </c>
      <c r="D48" s="383" t="s">
        <v>294</v>
      </c>
      <c r="E48" s="383"/>
      <c r="F48" s="383"/>
      <c r="G48" s="383"/>
      <c r="H48" s="382" t="s">
        <v>177</v>
      </c>
      <c r="I48" s="382"/>
      <c r="J48" s="382"/>
      <c r="K48" s="382"/>
    </row>
    <row r="49" spans="1:11" s="49" customFormat="1" ht="15.75">
      <c r="A49" s="205" t="s">
        <v>162</v>
      </c>
      <c r="B49" s="206" t="s">
        <v>198</v>
      </c>
      <c r="C49" s="207">
        <v>2</v>
      </c>
      <c r="D49" s="383" t="s">
        <v>272</v>
      </c>
      <c r="E49" s="383"/>
      <c r="F49" s="383"/>
      <c r="G49" s="383"/>
      <c r="H49" s="382" t="s">
        <v>199</v>
      </c>
      <c r="I49" s="382"/>
      <c r="J49" s="382"/>
      <c r="K49" s="382"/>
    </row>
    <row r="50" spans="1:11" s="49" customFormat="1" ht="30">
      <c r="A50" s="205" t="s">
        <v>160</v>
      </c>
      <c r="B50" s="249" t="s">
        <v>269</v>
      </c>
      <c r="C50" s="207">
        <v>2</v>
      </c>
      <c r="D50" s="383" t="s">
        <v>289</v>
      </c>
      <c r="E50" s="383"/>
      <c r="F50" s="383"/>
      <c r="G50" s="383"/>
      <c r="H50" s="206" t="s">
        <v>173</v>
      </c>
      <c r="I50" s="206"/>
      <c r="J50" s="206"/>
      <c r="K50" s="206"/>
    </row>
    <row r="51" spans="1:11" s="49" customFormat="1" ht="0.75" customHeight="1">
      <c r="A51" s="205"/>
      <c r="B51" s="206"/>
      <c r="C51" s="207"/>
      <c r="D51" s="383"/>
      <c r="E51" s="383"/>
      <c r="F51" s="383"/>
      <c r="G51" s="383"/>
      <c r="H51" s="382"/>
      <c r="I51" s="382"/>
      <c r="J51" s="382"/>
      <c r="K51" s="382"/>
    </row>
    <row r="52" spans="1:11" s="49" customFormat="1" ht="16.5" customHeight="1">
      <c r="A52" s="211"/>
      <c r="B52" s="214" t="s">
        <v>32</v>
      </c>
      <c r="C52" s="215">
        <v>9</v>
      </c>
      <c r="D52" s="211"/>
      <c r="E52" s="211"/>
      <c r="F52" s="211"/>
      <c r="G52" s="211"/>
      <c r="H52" s="211"/>
      <c r="I52" s="211"/>
      <c r="J52" s="211"/>
      <c r="K52" s="211"/>
    </row>
    <row r="53" spans="1:11" s="49" customFormat="1" ht="15.75" hidden="1">
      <c r="A53" s="217"/>
      <c r="B53" s="231"/>
      <c r="C53" s="219"/>
      <c r="D53" s="357"/>
      <c r="E53" s="357"/>
      <c r="F53" s="357"/>
      <c r="G53" s="357"/>
      <c r="H53" s="388"/>
      <c r="I53" s="389"/>
      <c r="J53" s="389"/>
      <c r="K53" s="389"/>
    </row>
    <row r="54" spans="1:11" s="49" customFormat="1" ht="15.75" hidden="1">
      <c r="A54" s="217"/>
      <c r="B54" s="231"/>
      <c r="C54" s="219"/>
      <c r="D54" s="357"/>
      <c r="E54" s="357"/>
      <c r="F54" s="357"/>
      <c r="G54" s="357"/>
      <c r="H54" s="388"/>
      <c r="I54" s="389"/>
      <c r="J54" s="389"/>
      <c r="K54" s="389"/>
    </row>
    <row r="55" spans="1:11" s="49" customFormat="1" ht="0.75" hidden="1" customHeight="1">
      <c r="A55" s="217"/>
      <c r="B55" s="231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s="49" customFormat="1" ht="15.75" hidden="1">
      <c r="A56" s="217"/>
      <c r="B56" s="231"/>
      <c r="C56" s="219"/>
      <c r="D56" s="357"/>
      <c r="E56" s="357"/>
      <c r="F56" s="357"/>
      <c r="G56" s="357"/>
      <c r="H56" s="388"/>
      <c r="I56" s="389"/>
      <c r="J56" s="389"/>
      <c r="K56" s="389"/>
    </row>
    <row r="57" spans="1:11" s="49" customFormat="1" ht="15.75" hidden="1">
      <c r="A57" s="217"/>
      <c r="B57" s="231"/>
      <c r="C57" s="219"/>
      <c r="D57" s="357"/>
      <c r="E57" s="357"/>
      <c r="F57" s="357"/>
      <c r="G57" s="357"/>
      <c r="H57" s="388"/>
      <c r="I57" s="389"/>
      <c r="J57" s="389"/>
      <c r="K57" s="389"/>
    </row>
    <row r="58" spans="1:11" s="49" customFormat="1" ht="15.75" hidden="1">
      <c r="A58" s="217"/>
      <c r="B58" s="231"/>
      <c r="C58" s="219"/>
      <c r="D58" s="357"/>
      <c r="E58" s="357"/>
      <c r="F58" s="357"/>
      <c r="G58" s="357"/>
      <c r="H58" s="388"/>
      <c r="I58" s="389"/>
      <c r="J58" s="389"/>
      <c r="K58" s="389"/>
    </row>
    <row r="59" spans="1:11" s="49" customFormat="1" ht="15.75" hidden="1">
      <c r="A59" s="217"/>
      <c r="B59" s="231"/>
      <c r="C59" s="219"/>
      <c r="D59" s="357"/>
      <c r="E59" s="357"/>
      <c r="F59" s="357"/>
      <c r="G59" s="357"/>
      <c r="H59" s="388"/>
      <c r="I59" s="389"/>
      <c r="J59" s="389"/>
      <c r="K59" s="389"/>
    </row>
    <row r="60" spans="1:11" s="49" customFormat="1" ht="15.75" hidden="1">
      <c r="A60" s="217"/>
      <c r="B60" s="231"/>
      <c r="C60" s="219"/>
      <c r="D60" s="357"/>
      <c r="E60" s="357"/>
      <c r="F60" s="357"/>
      <c r="G60" s="357"/>
      <c r="H60" s="388"/>
      <c r="I60" s="389"/>
      <c r="J60" s="389"/>
      <c r="K60" s="389"/>
    </row>
    <row r="61" spans="1:11" s="49" customFormat="1" ht="15.75" hidden="1">
      <c r="A61" s="217"/>
      <c r="B61" s="231"/>
      <c r="C61" s="219"/>
      <c r="D61" s="357"/>
      <c r="E61" s="357"/>
      <c r="F61" s="357"/>
      <c r="G61" s="357"/>
      <c r="H61" s="388"/>
      <c r="I61" s="389"/>
      <c r="J61" s="389"/>
      <c r="K61" s="389"/>
    </row>
    <row r="62" spans="1:11" ht="18.75" hidden="1">
      <c r="A62" s="216"/>
      <c r="B62" s="220"/>
      <c r="C62" s="221"/>
      <c r="D62" s="216"/>
      <c r="E62" s="216"/>
      <c r="F62" s="216"/>
      <c r="G62" s="216"/>
      <c r="H62" s="216"/>
      <c r="I62" s="216"/>
      <c r="J62" s="216"/>
      <c r="K62" s="216"/>
    </row>
    <row r="63" spans="1:11" ht="1.5" customHeight="1"/>
    <row r="64" spans="1:11" ht="11.25" customHeight="1" thickBot="1">
      <c r="A64" s="409" t="s">
        <v>100</v>
      </c>
      <c r="B64" s="409"/>
    </row>
    <row r="65" spans="1:11" ht="52.5" hidden="1" customHeight="1" thickBot="1">
      <c r="A65" s="425"/>
      <c r="B65" s="426"/>
      <c r="C65" s="330"/>
      <c r="D65" s="72"/>
      <c r="E65" s="89"/>
      <c r="F65" s="329"/>
      <c r="G65" s="427"/>
      <c r="H65" s="427"/>
      <c r="I65" s="427"/>
      <c r="J65" s="427"/>
      <c r="K65" s="428"/>
    </row>
    <row r="66" spans="1:11" s="49" customFormat="1" ht="42" hidden="1" customHeight="1">
      <c r="A66" s="429"/>
      <c r="B66" s="429"/>
      <c r="C66" s="429"/>
      <c r="D66" s="226"/>
      <c r="E66" s="227"/>
      <c r="F66" s="430"/>
      <c r="G66" s="430"/>
      <c r="H66" s="430"/>
      <c r="I66" s="430"/>
      <c r="J66" s="430"/>
      <c r="K66" s="430"/>
    </row>
    <row r="67" spans="1:11" s="49" customFormat="1" ht="15.75" hidden="1">
      <c r="A67" s="420" t="s">
        <v>205</v>
      </c>
      <c r="B67" s="420"/>
      <c r="C67" s="420"/>
      <c r="D67" s="228"/>
      <c r="E67" s="229"/>
      <c r="F67" s="420"/>
      <c r="G67" s="420"/>
      <c r="H67" s="420"/>
      <c r="I67" s="420"/>
      <c r="J67" s="420"/>
      <c r="K67" s="420"/>
    </row>
    <row r="68" spans="1:11" s="49" customFormat="1" ht="15.75" hidden="1">
      <c r="A68" s="420"/>
      <c r="B68" s="420"/>
      <c r="C68" s="420"/>
      <c r="D68" s="228"/>
      <c r="E68" s="229"/>
      <c r="F68" s="420"/>
      <c r="G68" s="420"/>
      <c r="H68" s="420"/>
      <c r="I68" s="420"/>
      <c r="J68" s="420"/>
      <c r="K68" s="420"/>
    </row>
    <row r="69" spans="1:11" s="49" customFormat="1" ht="16.5" hidden="1" thickBot="1">
      <c r="A69" s="211"/>
      <c r="B69" s="431"/>
      <c r="C69" s="431"/>
      <c r="D69" s="230"/>
      <c r="E69" s="211"/>
      <c r="F69" s="211"/>
      <c r="G69" s="211"/>
      <c r="H69" s="211"/>
      <c r="I69" s="211"/>
      <c r="J69" s="211"/>
      <c r="K69" s="211"/>
    </row>
    <row r="70" spans="1:11" s="49" customFormat="1" ht="42" customHeight="1" thickBot="1">
      <c r="A70" s="425" t="s">
        <v>73</v>
      </c>
      <c r="B70" s="426"/>
      <c r="C70" s="330"/>
      <c r="D70" s="72" t="s">
        <v>70</v>
      </c>
      <c r="E70" s="89" t="s">
        <v>74</v>
      </c>
      <c r="F70" s="329" t="s">
        <v>2</v>
      </c>
      <c r="G70" s="427"/>
      <c r="H70" s="427"/>
      <c r="I70" s="427"/>
      <c r="J70" s="427"/>
      <c r="K70" s="428"/>
    </row>
    <row r="71" spans="1:11" s="49" customFormat="1" ht="15.75">
      <c r="A71" s="420" t="s">
        <v>205</v>
      </c>
      <c r="B71" s="420"/>
      <c r="C71" s="420"/>
      <c r="D71" s="228">
        <v>1</v>
      </c>
      <c r="E71" s="229" t="s">
        <v>206</v>
      </c>
      <c r="F71" s="420"/>
      <c r="G71" s="420"/>
      <c r="H71" s="420"/>
      <c r="I71" s="420"/>
      <c r="J71" s="420"/>
      <c r="K71" s="420"/>
    </row>
    <row r="72" spans="1:11" s="49" customFormat="1" ht="15.75">
      <c r="A72" s="420" t="s">
        <v>207</v>
      </c>
      <c r="B72" s="420"/>
      <c r="C72" s="420"/>
      <c r="D72" s="228">
        <v>1</v>
      </c>
      <c r="E72" s="229" t="s">
        <v>206</v>
      </c>
      <c r="F72" s="420"/>
      <c r="G72" s="420"/>
      <c r="H72" s="420"/>
      <c r="I72" s="420"/>
      <c r="J72" s="420"/>
      <c r="K72" s="420"/>
    </row>
    <row r="73" spans="1:11" s="49" customFormat="1" ht="15.75">
      <c r="A73" s="211"/>
      <c r="B73" s="424" t="s">
        <v>32</v>
      </c>
      <c r="C73" s="424"/>
      <c r="D73" s="240">
        <v>2</v>
      </c>
      <c r="E73" s="211"/>
      <c r="F73" s="211"/>
      <c r="G73" s="211"/>
      <c r="H73" s="211"/>
      <c r="I73" s="211"/>
      <c r="J73" s="211"/>
      <c r="K73" s="211"/>
    </row>
    <row r="74" spans="1:11" s="49" customFormat="1" ht="15.75">
      <c r="A74" s="357"/>
      <c r="B74" s="357"/>
      <c r="C74" s="357"/>
      <c r="D74" s="241"/>
      <c r="E74" s="242"/>
      <c r="F74" s="310"/>
      <c r="G74" s="422"/>
      <c r="H74" s="422"/>
      <c r="I74" s="422"/>
      <c r="J74" s="422"/>
      <c r="K74" s="422"/>
    </row>
    <row r="75" spans="1:11" s="49" customFormat="1" ht="15.75">
      <c r="A75" s="357"/>
      <c r="B75" s="357"/>
      <c r="C75" s="357"/>
      <c r="D75" s="241"/>
      <c r="E75" s="242"/>
      <c r="F75" s="310"/>
      <c r="G75" s="422"/>
      <c r="H75" s="422"/>
      <c r="I75" s="422"/>
      <c r="J75" s="422"/>
      <c r="K75" s="422"/>
    </row>
    <row r="76" spans="1:11" s="49" customFormat="1" ht="15.75">
      <c r="A76" s="357"/>
      <c r="B76" s="357"/>
      <c r="C76" s="357"/>
      <c r="D76" s="241"/>
      <c r="E76" s="242"/>
      <c r="F76" s="310"/>
      <c r="G76" s="422"/>
      <c r="H76" s="422"/>
      <c r="I76" s="422"/>
      <c r="J76" s="422"/>
      <c r="K76" s="422"/>
    </row>
    <row r="77" spans="1:11" s="49" customFormat="1" ht="15.75">
      <c r="A77" s="357"/>
      <c r="B77" s="357"/>
      <c r="C77" s="357"/>
      <c r="D77" s="241"/>
      <c r="E77" s="242"/>
      <c r="F77" s="310"/>
      <c r="G77" s="422"/>
      <c r="H77" s="422"/>
      <c r="I77" s="422"/>
      <c r="J77" s="422"/>
      <c r="K77" s="422"/>
    </row>
    <row r="78" spans="1:11" s="49" customFormat="1" ht="15.75">
      <c r="A78" s="357"/>
      <c r="B78" s="357"/>
      <c r="C78" s="357"/>
      <c r="D78" s="241"/>
      <c r="E78" s="242"/>
      <c r="F78" s="310"/>
      <c r="G78" s="422"/>
      <c r="H78" s="422"/>
      <c r="I78" s="422"/>
      <c r="J78" s="422"/>
      <c r="K78" s="422"/>
    </row>
    <row r="79" spans="1:11" s="49" customFormat="1" ht="15.75">
      <c r="A79" s="357"/>
      <c r="B79" s="357"/>
      <c r="C79" s="357"/>
      <c r="D79" s="241"/>
      <c r="E79" s="242"/>
      <c r="F79" s="310"/>
      <c r="G79" s="422"/>
      <c r="H79" s="422"/>
      <c r="I79" s="422"/>
      <c r="J79" s="422"/>
      <c r="K79" s="422"/>
    </row>
    <row r="80" spans="1:11" s="49" customFormat="1" ht="15.75">
      <c r="A80" s="357"/>
      <c r="B80" s="357"/>
      <c r="C80" s="357"/>
      <c r="D80" s="241"/>
      <c r="E80" s="242"/>
      <c r="F80" s="310"/>
      <c r="G80" s="422"/>
      <c r="H80" s="422"/>
      <c r="I80" s="422"/>
      <c r="J80" s="422"/>
      <c r="K80" s="422"/>
    </row>
    <row r="81" spans="1:11" s="49" customFormat="1" ht="15.75">
      <c r="A81" s="357"/>
      <c r="B81" s="357"/>
      <c r="C81" s="357"/>
      <c r="D81" s="241"/>
      <c r="E81" s="242"/>
      <c r="F81" s="310"/>
      <c r="G81" s="422"/>
      <c r="H81" s="422"/>
      <c r="I81" s="422"/>
      <c r="J81" s="422"/>
      <c r="K81" s="422"/>
    </row>
    <row r="82" spans="1:11" s="49" customFormat="1" ht="15.75">
      <c r="A82" s="357"/>
      <c r="B82" s="357"/>
      <c r="C82" s="357"/>
      <c r="D82" s="241"/>
      <c r="E82" s="242"/>
      <c r="F82" s="310"/>
      <c r="G82" s="422"/>
      <c r="H82" s="422"/>
      <c r="I82" s="422"/>
      <c r="J82" s="422"/>
      <c r="K82" s="422"/>
    </row>
    <row r="83" spans="1:11" s="49" customFormat="1" ht="15.75">
      <c r="A83" s="357"/>
      <c r="B83" s="357"/>
      <c r="C83" s="357"/>
      <c r="D83" s="241"/>
      <c r="E83" s="242"/>
      <c r="F83" s="310"/>
      <c r="G83" s="422"/>
      <c r="H83" s="422"/>
      <c r="I83" s="422"/>
      <c r="J83" s="422"/>
      <c r="K83" s="422"/>
    </row>
    <row r="84" spans="1:11" s="49" customFormat="1" ht="15.75">
      <c r="A84" s="357"/>
      <c r="B84" s="357"/>
      <c r="C84" s="357"/>
      <c r="D84" s="241"/>
      <c r="E84" s="242"/>
      <c r="F84" s="310"/>
      <c r="G84" s="422"/>
      <c r="H84" s="422"/>
      <c r="I84" s="422"/>
      <c r="J84" s="422"/>
      <c r="K84" s="422"/>
    </row>
    <row r="85" spans="1:11" s="49" customFormat="1" ht="15.75">
      <c r="A85" s="357"/>
      <c r="B85" s="357"/>
      <c r="C85" s="357"/>
      <c r="D85" s="241"/>
      <c r="E85" s="242"/>
      <c r="F85" s="310"/>
      <c r="G85" s="422"/>
      <c r="H85" s="422"/>
      <c r="I85" s="422"/>
      <c r="J85" s="422"/>
      <c r="K85" s="422"/>
    </row>
    <row r="86" spans="1:11" s="49" customFormat="1" ht="15.75">
      <c r="A86" s="357"/>
      <c r="B86" s="357"/>
      <c r="C86" s="357"/>
      <c r="D86" s="241"/>
      <c r="E86" s="242"/>
      <c r="F86" s="310"/>
      <c r="G86" s="422"/>
      <c r="H86" s="422"/>
      <c r="I86" s="422"/>
      <c r="J86" s="422"/>
      <c r="K86" s="422"/>
    </row>
    <row r="87" spans="1:11" ht="15.75">
      <c r="A87" s="216"/>
      <c r="B87" s="423"/>
      <c r="C87" s="423"/>
      <c r="D87" s="243"/>
      <c r="E87" s="216"/>
      <c r="F87" s="216"/>
      <c r="G87" s="216"/>
      <c r="H87" s="216"/>
      <c r="I87" s="216"/>
      <c r="J87" s="216"/>
      <c r="K87" s="216"/>
    </row>
    <row r="88" spans="1:11">
      <c r="A88" s="216"/>
      <c r="B88" s="216"/>
      <c r="C88" s="216"/>
      <c r="D88" s="216"/>
      <c r="E88" s="216"/>
      <c r="F88" s="216"/>
      <c r="G88" s="216"/>
      <c r="H88" s="216"/>
      <c r="I88" s="216"/>
      <c r="J88" s="216"/>
      <c r="K88" s="216"/>
    </row>
    <row r="89" spans="1:11">
      <c r="A89" s="216"/>
      <c r="B89" s="216"/>
      <c r="C89" s="216"/>
      <c r="D89" s="216"/>
      <c r="E89" s="216"/>
      <c r="F89" s="216"/>
      <c r="G89" s="216"/>
      <c r="H89" s="216"/>
      <c r="I89" s="216"/>
      <c r="J89" s="216"/>
      <c r="K89" s="216"/>
    </row>
  </sheetData>
  <sheetProtection formatRows="0"/>
  <mergeCells count="112">
    <mergeCell ref="G2:N2"/>
    <mergeCell ref="A7:A9"/>
    <mergeCell ref="B7:B9"/>
    <mergeCell ref="C7:D7"/>
    <mergeCell ref="E7:E9"/>
    <mergeCell ref="F7:N7"/>
    <mergeCell ref="O8:O9"/>
    <mergeCell ref="P8:Q8"/>
    <mergeCell ref="A13:A14"/>
    <mergeCell ref="A15:A17"/>
    <mergeCell ref="A18:A20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A10:A11"/>
    <mergeCell ref="A34:B34"/>
    <mergeCell ref="A35:B35"/>
    <mergeCell ref="A36:B36"/>
    <mergeCell ref="A37:B37"/>
    <mergeCell ref="A38:B38"/>
    <mergeCell ref="A39:B39"/>
    <mergeCell ref="A21:A23"/>
    <mergeCell ref="A25:A26"/>
    <mergeCell ref="A30:B30"/>
    <mergeCell ref="A31:B31"/>
    <mergeCell ref="A32:B32"/>
    <mergeCell ref="A33:B33"/>
    <mergeCell ref="D47:G47"/>
    <mergeCell ref="H47:K47"/>
    <mergeCell ref="D48:G48"/>
    <mergeCell ref="H48:K48"/>
    <mergeCell ref="D49:G49"/>
    <mergeCell ref="H49:K49"/>
    <mergeCell ref="D44:G44"/>
    <mergeCell ref="H44:K44"/>
    <mergeCell ref="D45:G45"/>
    <mergeCell ref="H45:K45"/>
    <mergeCell ref="D46:G46"/>
    <mergeCell ref="H46:K46"/>
    <mergeCell ref="D53:G53"/>
    <mergeCell ref="H53:K53"/>
    <mergeCell ref="D54:G54"/>
    <mergeCell ref="H54:K54"/>
    <mergeCell ref="D55:G55"/>
    <mergeCell ref="H55:K55"/>
    <mergeCell ref="D50:G50"/>
    <mergeCell ref="D51:G51"/>
    <mergeCell ref="H51:K51"/>
    <mergeCell ref="D59:G59"/>
    <mergeCell ref="H59:K59"/>
    <mergeCell ref="D60:G60"/>
    <mergeCell ref="H60:K60"/>
    <mergeCell ref="D61:G61"/>
    <mergeCell ref="H61:K61"/>
    <mergeCell ref="D56:G56"/>
    <mergeCell ref="H56:K56"/>
    <mergeCell ref="D57:G57"/>
    <mergeCell ref="H57:K57"/>
    <mergeCell ref="D58:G58"/>
    <mergeCell ref="H58:K58"/>
    <mergeCell ref="A68:C68"/>
    <mergeCell ref="F68:K68"/>
    <mergeCell ref="A70:C70"/>
    <mergeCell ref="F70:K70"/>
    <mergeCell ref="A65:C65"/>
    <mergeCell ref="F65:K65"/>
    <mergeCell ref="A66:C66"/>
    <mergeCell ref="F66:K66"/>
    <mergeCell ref="A67:C67"/>
    <mergeCell ref="F67:K67"/>
    <mergeCell ref="B69:C69"/>
    <mergeCell ref="F74:K74"/>
    <mergeCell ref="A75:C75"/>
    <mergeCell ref="F75:K75"/>
    <mergeCell ref="A76:C76"/>
    <mergeCell ref="F76:K76"/>
    <mergeCell ref="A71:C71"/>
    <mergeCell ref="F71:K71"/>
    <mergeCell ref="A72:C72"/>
    <mergeCell ref="F72:K72"/>
    <mergeCell ref="B73:C73"/>
    <mergeCell ref="A86:C86"/>
    <mergeCell ref="F86:K86"/>
    <mergeCell ref="B87:C87"/>
    <mergeCell ref="A43:B43"/>
    <mergeCell ref="A64:B64"/>
    <mergeCell ref="A83:C83"/>
    <mergeCell ref="F83:K83"/>
    <mergeCell ref="A84:C84"/>
    <mergeCell ref="F84:K84"/>
    <mergeCell ref="A85:C85"/>
    <mergeCell ref="F85:K85"/>
    <mergeCell ref="A80:C80"/>
    <mergeCell ref="F80:K80"/>
    <mergeCell ref="A81:C81"/>
    <mergeCell ref="F81:K81"/>
    <mergeCell ref="A82:C82"/>
    <mergeCell ref="F82:K82"/>
    <mergeCell ref="A77:C77"/>
    <mergeCell ref="F77:K77"/>
    <mergeCell ref="A78:C78"/>
    <mergeCell ref="F78:K78"/>
    <mergeCell ref="A79:C79"/>
    <mergeCell ref="F79:K79"/>
    <mergeCell ref="A74:C74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zoomScaleNormal="100" workbookViewId="0">
      <pane xSplit="1" ySplit="9" topLeftCell="B97" activePane="bottomRight" state="frozen"/>
      <selection pane="topRight" activeCell="B1" sqref="B1"/>
      <selection pane="bottomLeft" activeCell="A11" sqref="A11"/>
      <selection pane="bottomRight" activeCell="F2" sqref="F2:M2"/>
    </sheetView>
  </sheetViews>
  <sheetFormatPr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>
      <c r="B1" s="2"/>
    </row>
    <row r="2" spans="1:17" ht="20.25">
      <c r="A2" s="12"/>
      <c r="B2" s="6"/>
      <c r="C2" s="6"/>
      <c r="D2" s="6"/>
      <c r="E2" s="6"/>
      <c r="F2" s="469" t="s">
        <v>208</v>
      </c>
      <c r="G2" s="469"/>
      <c r="H2" s="469"/>
      <c r="I2" s="469"/>
      <c r="J2" s="469"/>
      <c r="K2" s="469"/>
      <c r="L2" s="469"/>
      <c r="M2" s="469"/>
      <c r="N2" s="6"/>
      <c r="O2" s="6"/>
    </row>
    <row r="3" spans="1:17">
      <c r="A3" s="6"/>
      <c r="B3" s="6"/>
      <c r="C3" s="6"/>
      <c r="D3" s="6"/>
      <c r="E3" s="6"/>
      <c r="F3" s="6"/>
      <c r="G3" s="20" t="s">
        <v>51</v>
      </c>
      <c r="H3" s="191"/>
      <c r="I3" s="192"/>
      <c r="J3" s="192"/>
      <c r="K3" s="192"/>
      <c r="L3" s="192"/>
      <c r="M3" s="192"/>
      <c r="N3" s="170"/>
      <c r="O3" s="170"/>
      <c r="P3" s="170"/>
    </row>
    <row r="4" spans="1:17">
      <c r="A4" s="6"/>
      <c r="B4" s="6"/>
      <c r="C4" s="6"/>
      <c r="D4" s="6"/>
      <c r="E4" s="6"/>
      <c r="F4" s="6"/>
      <c r="G4" s="20" t="s">
        <v>52</v>
      </c>
      <c r="H4" s="191"/>
      <c r="I4" s="192"/>
      <c r="J4" s="192"/>
      <c r="K4" s="192"/>
      <c r="L4" s="192"/>
      <c r="M4" s="192"/>
      <c r="N4" s="170"/>
      <c r="O4" s="170"/>
      <c r="P4" s="170"/>
    </row>
    <row r="5" spans="1:17">
      <c r="A5" s="6"/>
      <c r="B5" s="6"/>
      <c r="C5" s="6"/>
      <c r="D5" s="6"/>
      <c r="E5" s="449" t="s">
        <v>101</v>
      </c>
      <c r="F5" s="449"/>
      <c r="G5" s="449"/>
      <c r="H5" s="437"/>
      <c r="I5" s="438"/>
      <c r="J5" s="438"/>
      <c r="K5" s="438"/>
      <c r="L5" s="438"/>
      <c r="M5" s="438"/>
      <c r="N5" s="438"/>
      <c r="O5" s="438"/>
      <c r="P5" s="438"/>
    </row>
    <row r="6" spans="1:17" ht="15.75" thickBot="1">
      <c r="G6" s="171" t="s">
        <v>134</v>
      </c>
      <c r="H6" s="193" t="s">
        <v>135</v>
      </c>
      <c r="I6" s="170"/>
      <c r="J6" s="170"/>
      <c r="K6" s="170"/>
      <c r="L6" s="170"/>
      <c r="M6" s="170"/>
      <c r="N6" s="170"/>
      <c r="O6" s="170"/>
      <c r="P6" s="170"/>
    </row>
    <row r="7" spans="1:17" ht="42" customHeight="1" thickBot="1">
      <c r="A7" s="461" t="s">
        <v>37</v>
      </c>
      <c r="B7" s="462" t="s">
        <v>116</v>
      </c>
      <c r="C7" s="463"/>
      <c r="D7" s="325" t="s">
        <v>35</v>
      </c>
      <c r="E7" s="328" t="s">
        <v>2</v>
      </c>
      <c r="F7" s="329"/>
      <c r="G7" s="329"/>
      <c r="H7" s="329"/>
      <c r="I7" s="329"/>
      <c r="J7" s="329"/>
      <c r="K7" s="329"/>
      <c r="L7" s="329"/>
      <c r="M7" s="330"/>
      <c r="N7" s="369" t="s">
        <v>3</v>
      </c>
      <c r="O7" s="329"/>
      <c r="P7" s="330"/>
      <c r="Q7" s="1"/>
    </row>
    <row r="8" spans="1:17" ht="65.25" customHeight="1" thickBot="1">
      <c r="A8" s="461"/>
      <c r="B8" s="454" t="s">
        <v>115</v>
      </c>
      <c r="C8" s="454" t="s">
        <v>122</v>
      </c>
      <c r="D8" s="326"/>
      <c r="E8" s="340" t="s">
        <v>113</v>
      </c>
      <c r="F8" s="341"/>
      <c r="G8" s="342" t="s">
        <v>42</v>
      </c>
      <c r="H8" s="448" t="s">
        <v>114</v>
      </c>
      <c r="I8" s="445" t="s">
        <v>4</v>
      </c>
      <c r="J8" s="446" t="s">
        <v>5</v>
      </c>
      <c r="K8" s="446"/>
      <c r="L8" s="447" t="s">
        <v>43</v>
      </c>
      <c r="M8" s="352" t="s">
        <v>107</v>
      </c>
      <c r="N8" s="447" t="s">
        <v>45</v>
      </c>
      <c r="O8" s="346" t="s">
        <v>7</v>
      </c>
      <c r="P8" s="346"/>
      <c r="Q8" s="1"/>
    </row>
    <row r="9" spans="1:17" ht="47.25" customHeight="1" thickBot="1">
      <c r="A9" s="461"/>
      <c r="B9" s="454"/>
      <c r="C9" s="454"/>
      <c r="D9" s="327"/>
      <c r="E9" s="126" t="s">
        <v>8</v>
      </c>
      <c r="F9" s="124" t="s">
        <v>9</v>
      </c>
      <c r="G9" s="343"/>
      <c r="H9" s="448"/>
      <c r="I9" s="445"/>
      <c r="J9" s="119" t="s">
        <v>95</v>
      </c>
      <c r="K9" s="120" t="s">
        <v>53</v>
      </c>
      <c r="L9" s="447"/>
      <c r="M9" s="352"/>
      <c r="N9" s="447"/>
      <c r="O9" s="101" t="s">
        <v>108</v>
      </c>
      <c r="P9" s="101" t="s">
        <v>97</v>
      </c>
      <c r="Q9" s="1"/>
    </row>
    <row r="10" spans="1:17" ht="19.5" thickBot="1">
      <c r="A10" s="442" t="s">
        <v>10</v>
      </c>
      <c r="B10" s="57"/>
      <c r="C10" s="142"/>
      <c r="D10" s="9">
        <f>B10*C10</f>
        <v>0</v>
      </c>
      <c r="E10" s="26"/>
      <c r="F10" s="14"/>
      <c r="G10" s="27"/>
      <c r="H10" s="28"/>
      <c r="I10" s="14"/>
      <c r="J10" s="14"/>
      <c r="K10" s="14"/>
      <c r="L10" s="27"/>
      <c r="M10" s="27"/>
      <c r="N10" s="27"/>
      <c r="O10" s="14"/>
      <c r="P10" s="14"/>
      <c r="Q10" s="3"/>
    </row>
    <row r="11" spans="1:17" ht="19.5" thickBot="1">
      <c r="A11" s="443"/>
      <c r="B11" s="57"/>
      <c r="C11" s="142"/>
      <c r="D11" s="9">
        <f t="shared" ref="D11:D57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21" customHeight="1" thickBot="1">
      <c r="A12" s="444"/>
      <c r="B12" s="57"/>
      <c r="C12" s="142"/>
      <c r="D12" s="9">
        <f t="shared" si="0"/>
        <v>0</v>
      </c>
      <c r="E12" s="58"/>
      <c r="F12" s="59"/>
      <c r="G12" s="60"/>
      <c r="H12" s="61"/>
      <c r="I12" s="59"/>
      <c r="J12" s="59"/>
      <c r="K12" s="59"/>
      <c r="L12" s="60"/>
      <c r="M12" s="60"/>
      <c r="N12" s="60"/>
      <c r="O12" s="59"/>
      <c r="P12" s="59"/>
      <c r="Q12" s="3"/>
    </row>
    <row r="13" spans="1:17" ht="18.75" customHeight="1" thickBot="1">
      <c r="A13" s="439" t="s">
        <v>11</v>
      </c>
      <c r="B13" s="13"/>
      <c r="C13" s="142"/>
      <c r="D13" s="9">
        <f t="shared" si="0"/>
        <v>0</v>
      </c>
      <c r="E13" s="26"/>
      <c r="F13" s="14"/>
      <c r="G13" s="27"/>
      <c r="H13" s="28"/>
      <c r="I13" s="14"/>
      <c r="J13" s="14"/>
      <c r="K13" s="14"/>
      <c r="L13" s="27"/>
      <c r="M13" s="27"/>
      <c r="N13" s="27"/>
      <c r="O13" s="14"/>
      <c r="P13" s="14"/>
      <c r="Q13" s="3"/>
    </row>
    <row r="14" spans="1:17" ht="19.5" thickBot="1">
      <c r="A14" s="440"/>
      <c r="B14" s="13"/>
      <c r="C14" s="142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19.5" thickBot="1">
      <c r="A15" s="441"/>
      <c r="B15" s="13"/>
      <c r="C15" s="142"/>
      <c r="D15" s="9">
        <f t="shared" si="0"/>
        <v>0</v>
      </c>
      <c r="E15" s="58"/>
      <c r="F15" s="59"/>
      <c r="G15" s="60"/>
      <c r="H15" s="61"/>
      <c r="I15" s="59"/>
      <c r="J15" s="59"/>
      <c r="K15" s="59"/>
      <c r="L15" s="60"/>
      <c r="M15" s="60"/>
      <c r="N15" s="60"/>
      <c r="O15" s="59"/>
      <c r="P15" s="59"/>
      <c r="Q15" s="3"/>
    </row>
    <row r="16" spans="1:17" ht="20.25" customHeight="1" thickBot="1">
      <c r="A16" s="439" t="s">
        <v>12</v>
      </c>
      <c r="B16" s="13"/>
      <c r="C16" s="142"/>
      <c r="D16" s="9">
        <f t="shared" si="0"/>
        <v>0</v>
      </c>
      <c r="E16" s="26"/>
      <c r="F16" s="14"/>
      <c r="G16" s="27"/>
      <c r="H16" s="28"/>
      <c r="I16" s="14"/>
      <c r="J16" s="14"/>
      <c r="K16" s="14"/>
      <c r="L16" s="27"/>
      <c r="M16" s="27"/>
      <c r="N16" s="27"/>
      <c r="O16" s="14"/>
      <c r="P16" s="14"/>
      <c r="Q16" s="3"/>
    </row>
    <row r="17" spans="1:17" ht="19.5" customHeight="1" thickBot="1">
      <c r="A17" s="440"/>
      <c r="B17" s="13"/>
      <c r="C17" s="142"/>
      <c r="D17" s="9">
        <f t="shared" si="0"/>
        <v>0</v>
      </c>
      <c r="E17" s="29"/>
      <c r="F17" s="15"/>
      <c r="G17" s="30"/>
      <c r="H17" s="31"/>
      <c r="I17" s="15"/>
      <c r="J17" s="15"/>
      <c r="K17" s="15"/>
      <c r="L17" s="30"/>
      <c r="M17" s="30"/>
      <c r="N17" s="30"/>
      <c r="O17" s="15"/>
      <c r="P17" s="15"/>
      <c r="Q17" s="3"/>
    </row>
    <row r="18" spans="1:17" ht="19.5" thickBot="1">
      <c r="A18" s="441"/>
      <c r="B18" s="13"/>
      <c r="C18" s="142"/>
      <c r="D18" s="9">
        <f t="shared" si="0"/>
        <v>0</v>
      </c>
      <c r="E18" s="58"/>
      <c r="F18" s="59"/>
      <c r="G18" s="60"/>
      <c r="H18" s="61"/>
      <c r="I18" s="59"/>
      <c r="J18" s="59"/>
      <c r="K18" s="59"/>
      <c r="L18" s="60"/>
      <c r="M18" s="60"/>
      <c r="N18" s="60"/>
      <c r="O18" s="59"/>
      <c r="P18" s="59"/>
      <c r="Q18" s="3"/>
    </row>
    <row r="19" spans="1:17" ht="19.5" thickBot="1">
      <c r="A19" s="439" t="s">
        <v>14</v>
      </c>
      <c r="B19" s="13"/>
      <c r="C19" s="142"/>
      <c r="D19" s="9">
        <f t="shared" si="0"/>
        <v>0</v>
      </c>
      <c r="E19" s="26"/>
      <c r="F19" s="14"/>
      <c r="G19" s="27"/>
      <c r="H19" s="28"/>
      <c r="I19" s="14"/>
      <c r="J19" s="14"/>
      <c r="K19" s="14"/>
      <c r="L19" s="27"/>
      <c r="M19" s="27"/>
      <c r="N19" s="27"/>
      <c r="O19" s="14"/>
      <c r="P19" s="14"/>
      <c r="Q19" s="3"/>
    </row>
    <row r="20" spans="1:17" ht="19.5" thickBot="1">
      <c r="A20" s="440"/>
      <c r="B20" s="13"/>
      <c r="C20" s="142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  <c r="Q20" s="3"/>
    </row>
    <row r="21" spans="1:17" ht="19.5" thickBot="1">
      <c r="A21" s="441"/>
      <c r="B21" s="13"/>
      <c r="C21" s="142"/>
      <c r="D21" s="9">
        <f t="shared" si="0"/>
        <v>0</v>
      </c>
      <c r="E21" s="58"/>
      <c r="F21" s="59"/>
      <c r="G21" s="60"/>
      <c r="H21" s="61"/>
      <c r="I21" s="59"/>
      <c r="J21" s="59"/>
      <c r="K21" s="59"/>
      <c r="L21" s="60"/>
      <c r="M21" s="60"/>
      <c r="N21" s="60"/>
      <c r="O21" s="59"/>
      <c r="P21" s="59"/>
      <c r="Q21" s="3"/>
    </row>
    <row r="22" spans="1:17" ht="19.5" thickBot="1">
      <c r="A22" s="439" t="s">
        <v>17</v>
      </c>
      <c r="B22" s="13"/>
      <c r="C22" s="142"/>
      <c r="D22" s="9">
        <f t="shared" si="0"/>
        <v>0</v>
      </c>
      <c r="E22" s="26"/>
      <c r="F22" s="14"/>
      <c r="G22" s="27"/>
      <c r="H22" s="28"/>
      <c r="I22" s="14"/>
      <c r="J22" s="14"/>
      <c r="K22" s="14"/>
      <c r="L22" s="27"/>
      <c r="M22" s="27"/>
      <c r="N22" s="27"/>
      <c r="O22" s="14"/>
      <c r="P22" s="14"/>
      <c r="Q22" s="3"/>
    </row>
    <row r="23" spans="1:17" ht="19.5" thickBot="1">
      <c r="A23" s="440"/>
      <c r="B23" s="13"/>
      <c r="C23" s="142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  <c r="Q23" s="3"/>
    </row>
    <row r="24" spans="1:17" ht="19.5" thickBot="1">
      <c r="A24" s="441"/>
      <c r="B24" s="13"/>
      <c r="C24" s="142"/>
      <c r="D24" s="9">
        <f t="shared" si="0"/>
        <v>0</v>
      </c>
      <c r="E24" s="58"/>
      <c r="F24" s="59"/>
      <c r="G24" s="60"/>
      <c r="H24" s="61"/>
      <c r="I24" s="59"/>
      <c r="J24" s="59"/>
      <c r="K24" s="59"/>
      <c r="L24" s="60"/>
      <c r="M24" s="60"/>
      <c r="N24" s="60"/>
      <c r="O24" s="59"/>
      <c r="P24" s="59"/>
      <c r="Q24" s="3"/>
    </row>
    <row r="25" spans="1:17" ht="20.25" customHeight="1" thickBot="1">
      <c r="A25" s="169" t="s">
        <v>127</v>
      </c>
      <c r="B25" s="13"/>
      <c r="C25" s="142"/>
      <c r="D25" s="9">
        <f t="shared" si="0"/>
        <v>0</v>
      </c>
      <c r="E25" s="26"/>
      <c r="F25" s="14"/>
      <c r="G25" s="27"/>
      <c r="H25" s="28"/>
      <c r="I25" s="14"/>
      <c r="J25" s="14"/>
      <c r="K25" s="14"/>
      <c r="L25" s="27"/>
      <c r="M25" s="27"/>
      <c r="N25" s="27"/>
      <c r="O25" s="14"/>
      <c r="P25" s="14"/>
      <c r="Q25" s="3"/>
    </row>
    <row r="26" spans="1:17" ht="19.5" thickBot="1">
      <c r="A26" s="439" t="s">
        <v>66</v>
      </c>
      <c r="B26" s="13"/>
      <c r="C26" s="142"/>
      <c r="D26" s="9">
        <f t="shared" si="0"/>
        <v>0</v>
      </c>
      <c r="E26" s="26"/>
      <c r="F26" s="14"/>
      <c r="G26" s="27"/>
      <c r="H26" s="28"/>
      <c r="I26" s="14"/>
      <c r="J26" s="14"/>
      <c r="K26" s="14"/>
      <c r="L26" s="27"/>
      <c r="M26" s="27"/>
      <c r="N26" s="27"/>
      <c r="O26" s="14"/>
      <c r="P26" s="14"/>
      <c r="Q26" s="3"/>
    </row>
    <row r="27" spans="1:17" ht="19.5" thickBot="1">
      <c r="A27" s="455"/>
      <c r="B27" s="13"/>
      <c r="C27" s="142"/>
      <c r="D27" s="9">
        <f t="shared" si="0"/>
        <v>0</v>
      </c>
      <c r="E27" s="58"/>
      <c r="F27" s="59"/>
      <c r="G27" s="60"/>
      <c r="H27" s="61"/>
      <c r="I27" s="59"/>
      <c r="J27" s="59"/>
      <c r="K27" s="59"/>
      <c r="L27" s="60"/>
      <c r="M27" s="60"/>
      <c r="N27" s="60"/>
      <c r="O27" s="59"/>
      <c r="P27" s="59"/>
      <c r="Q27" s="3"/>
    </row>
    <row r="28" spans="1:17" ht="19.5" thickBot="1">
      <c r="A28" s="439" t="s">
        <v>29</v>
      </c>
      <c r="B28" s="13"/>
      <c r="C28" s="142"/>
      <c r="D28" s="9">
        <f t="shared" si="0"/>
        <v>0</v>
      </c>
      <c r="E28" s="26"/>
      <c r="F28" s="14"/>
      <c r="G28" s="27"/>
      <c r="H28" s="28"/>
      <c r="I28" s="14"/>
      <c r="J28" s="14"/>
      <c r="K28" s="14"/>
      <c r="L28" s="27"/>
      <c r="M28" s="27"/>
      <c r="N28" s="27"/>
      <c r="O28" s="14"/>
      <c r="P28" s="14"/>
      <c r="Q28" s="3"/>
    </row>
    <row r="29" spans="1:17" ht="19.5" thickBot="1">
      <c r="A29" s="455"/>
      <c r="B29" s="13"/>
      <c r="C29" s="142"/>
      <c r="D29" s="9">
        <f t="shared" si="0"/>
        <v>0</v>
      </c>
      <c r="E29" s="58"/>
      <c r="F29" s="59"/>
      <c r="G29" s="60"/>
      <c r="H29" s="61"/>
      <c r="I29" s="59"/>
      <c r="J29" s="59"/>
      <c r="K29" s="59"/>
      <c r="L29" s="60"/>
      <c r="M29" s="60"/>
      <c r="N29" s="60"/>
      <c r="O29" s="59"/>
      <c r="P29" s="59"/>
      <c r="Q29" s="3"/>
    </row>
    <row r="30" spans="1:17" ht="19.5" thickBot="1">
      <c r="A30" s="62" t="s">
        <v>65</v>
      </c>
      <c r="B30" s="13"/>
      <c r="C30" s="142"/>
      <c r="D30" s="9">
        <f t="shared" si="0"/>
        <v>0</v>
      </c>
      <c r="E30" s="63"/>
      <c r="F30" s="64"/>
      <c r="G30" s="65"/>
      <c r="H30" s="66"/>
      <c r="I30" s="64"/>
      <c r="J30" s="64"/>
      <c r="K30" s="64"/>
      <c r="L30" s="65"/>
      <c r="M30" s="65"/>
      <c r="N30" s="65"/>
      <c r="O30" s="64"/>
      <c r="P30" s="64"/>
      <c r="Q30" s="3"/>
    </row>
    <row r="31" spans="1:17" ht="19.5" thickBot="1">
      <c r="A31" s="450" t="s">
        <v>21</v>
      </c>
      <c r="B31" s="13"/>
      <c r="C31" s="142"/>
      <c r="D31" s="9">
        <f t="shared" si="0"/>
        <v>0</v>
      </c>
      <c r="E31" s="26"/>
      <c r="F31" s="14"/>
      <c r="G31" s="27"/>
      <c r="H31" s="28"/>
      <c r="I31" s="14"/>
      <c r="J31" s="14"/>
      <c r="K31" s="14"/>
      <c r="L31" s="27"/>
      <c r="M31" s="27"/>
      <c r="N31" s="27"/>
      <c r="O31" s="14"/>
      <c r="P31" s="14"/>
      <c r="Q31" s="3"/>
    </row>
    <row r="32" spans="1:17" ht="19.5" thickBot="1">
      <c r="A32" s="452"/>
      <c r="B32" s="13"/>
      <c r="C32" s="142"/>
      <c r="D32" s="9">
        <f t="shared" si="0"/>
        <v>0</v>
      </c>
      <c r="E32" s="29"/>
      <c r="F32" s="15"/>
      <c r="G32" s="30"/>
      <c r="H32" s="31"/>
      <c r="I32" s="15"/>
      <c r="J32" s="15"/>
      <c r="K32" s="15"/>
      <c r="L32" s="30"/>
      <c r="M32" s="30"/>
      <c r="N32" s="30"/>
      <c r="O32" s="15"/>
      <c r="P32" s="15"/>
      <c r="Q32" s="3"/>
    </row>
    <row r="33" spans="1:17" ht="19.5" thickBot="1">
      <c r="A33" s="453"/>
      <c r="B33" s="13"/>
      <c r="C33" s="142"/>
      <c r="D33" s="9">
        <f t="shared" si="0"/>
        <v>0</v>
      </c>
      <c r="E33" s="58"/>
      <c r="F33" s="59"/>
      <c r="G33" s="60"/>
      <c r="H33" s="61"/>
      <c r="I33" s="59"/>
      <c r="J33" s="59"/>
      <c r="K33" s="59"/>
      <c r="L33" s="60"/>
      <c r="M33" s="60"/>
      <c r="N33" s="60"/>
      <c r="O33" s="59"/>
      <c r="P33" s="59"/>
      <c r="Q33" s="3"/>
    </row>
    <row r="34" spans="1:17" ht="19.5" thickBot="1">
      <c r="A34" s="450" t="s">
        <v>22</v>
      </c>
      <c r="B34" s="13"/>
      <c r="C34" s="142"/>
      <c r="D34" s="9">
        <f t="shared" si="0"/>
        <v>0</v>
      </c>
      <c r="E34" s="26"/>
      <c r="F34" s="14"/>
      <c r="G34" s="27"/>
      <c r="H34" s="28"/>
      <c r="I34" s="14"/>
      <c r="J34" s="14"/>
      <c r="K34" s="14"/>
      <c r="L34" s="27"/>
      <c r="M34" s="27"/>
      <c r="N34" s="27"/>
      <c r="O34" s="14"/>
      <c r="P34" s="14"/>
      <c r="Q34" s="3"/>
    </row>
    <row r="35" spans="1:17" ht="19.5" thickBot="1">
      <c r="A35" s="452"/>
      <c r="B35" s="13"/>
      <c r="C35" s="142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  <c r="Q35" s="3"/>
    </row>
    <row r="36" spans="1:17" ht="19.5" thickBot="1">
      <c r="A36" s="453"/>
      <c r="B36" s="13"/>
      <c r="C36" s="142"/>
      <c r="D36" s="9">
        <f t="shared" si="0"/>
        <v>0</v>
      </c>
      <c r="E36" s="58"/>
      <c r="F36" s="59"/>
      <c r="G36" s="60"/>
      <c r="H36" s="61"/>
      <c r="I36" s="59"/>
      <c r="J36" s="59"/>
      <c r="K36" s="59"/>
      <c r="L36" s="60"/>
      <c r="M36" s="60"/>
      <c r="N36" s="60"/>
      <c r="O36" s="59"/>
      <c r="P36" s="59"/>
      <c r="Q36" s="3"/>
    </row>
    <row r="37" spans="1:17" ht="19.5" thickBot="1">
      <c r="A37" s="450" t="s">
        <v>23</v>
      </c>
      <c r="B37" s="13"/>
      <c r="C37" s="142"/>
      <c r="D37" s="9">
        <f t="shared" si="0"/>
        <v>0</v>
      </c>
      <c r="E37" s="26"/>
      <c r="F37" s="14"/>
      <c r="G37" s="27"/>
      <c r="H37" s="28"/>
      <c r="I37" s="14"/>
      <c r="J37" s="14"/>
      <c r="K37" s="14"/>
      <c r="L37" s="27"/>
      <c r="M37" s="27"/>
      <c r="N37" s="27"/>
      <c r="O37" s="14"/>
      <c r="P37" s="14"/>
      <c r="Q37" s="3"/>
    </row>
    <row r="38" spans="1:17" ht="19.5" thickBot="1">
      <c r="A38" s="452"/>
      <c r="B38" s="13"/>
      <c r="C38" s="142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  <c r="Q38" s="3"/>
    </row>
    <row r="39" spans="1:17" ht="19.5" thickBot="1">
      <c r="A39" s="453"/>
      <c r="B39" s="13"/>
      <c r="C39" s="142"/>
      <c r="D39" s="9">
        <f t="shared" si="0"/>
        <v>0</v>
      </c>
      <c r="E39" s="58"/>
      <c r="F39" s="59"/>
      <c r="G39" s="60"/>
      <c r="H39" s="61"/>
      <c r="I39" s="59"/>
      <c r="J39" s="59"/>
      <c r="K39" s="59"/>
      <c r="L39" s="60"/>
      <c r="M39" s="60"/>
      <c r="N39" s="60"/>
      <c r="O39" s="59"/>
      <c r="P39" s="59"/>
      <c r="Q39" s="3"/>
    </row>
    <row r="40" spans="1:17" ht="19.5" thickBot="1">
      <c r="A40" s="458" t="s">
        <v>15</v>
      </c>
      <c r="B40" s="13"/>
      <c r="C40" s="142"/>
      <c r="D40" s="9">
        <f t="shared" si="0"/>
        <v>0</v>
      </c>
      <c r="E40" s="26"/>
      <c r="F40" s="14"/>
      <c r="G40" s="27"/>
      <c r="H40" s="28"/>
      <c r="I40" s="14"/>
      <c r="J40" s="14"/>
      <c r="K40" s="14"/>
      <c r="L40" s="27"/>
      <c r="M40" s="27"/>
      <c r="N40" s="27"/>
      <c r="O40" s="14"/>
      <c r="P40" s="14"/>
      <c r="Q40" s="3"/>
    </row>
    <row r="41" spans="1:17" ht="19.5" thickBot="1">
      <c r="A41" s="459"/>
      <c r="B41" s="13"/>
      <c r="C41" s="142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thickBot="1">
      <c r="A42" s="460"/>
      <c r="B42" s="13"/>
      <c r="C42" s="142"/>
      <c r="D42" s="9">
        <f t="shared" si="0"/>
        <v>0</v>
      </c>
      <c r="E42" s="58"/>
      <c r="F42" s="59"/>
      <c r="G42" s="60"/>
      <c r="H42" s="61"/>
      <c r="I42" s="59"/>
      <c r="J42" s="59"/>
      <c r="K42" s="59"/>
      <c r="L42" s="60"/>
      <c r="M42" s="60"/>
      <c r="N42" s="60"/>
      <c r="O42" s="59"/>
      <c r="P42" s="59"/>
      <c r="Q42" s="3"/>
    </row>
    <row r="43" spans="1:17" ht="19.5" thickBot="1">
      <c r="A43" s="459" t="s">
        <v>119</v>
      </c>
      <c r="B43" s="13"/>
      <c r="C43" s="142"/>
      <c r="D43" s="9">
        <f t="shared" si="0"/>
        <v>0</v>
      </c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  <c r="Q43" s="3"/>
    </row>
    <row r="44" spans="1:17" ht="19.5" thickBot="1">
      <c r="A44" s="459"/>
      <c r="B44" s="13"/>
      <c r="C44" s="142"/>
      <c r="D44" s="9">
        <f t="shared" si="0"/>
        <v>0</v>
      </c>
      <c r="E44" s="58"/>
      <c r="F44" s="59"/>
      <c r="G44" s="60"/>
      <c r="H44" s="61"/>
      <c r="I44" s="59"/>
      <c r="J44" s="59"/>
      <c r="K44" s="59"/>
      <c r="L44" s="60"/>
      <c r="M44" s="60"/>
      <c r="N44" s="60"/>
      <c r="O44" s="59"/>
      <c r="P44" s="59"/>
      <c r="Q44" s="3"/>
    </row>
    <row r="45" spans="1:17" ht="19.5" thickBot="1">
      <c r="A45" s="450" t="s">
        <v>18</v>
      </c>
      <c r="B45" s="13"/>
      <c r="C45" s="142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  <c r="Q45" s="3"/>
    </row>
    <row r="46" spans="1:17" ht="19.5" thickBot="1">
      <c r="A46" s="456"/>
      <c r="B46" s="13"/>
      <c r="C46" s="142"/>
      <c r="D46" s="9">
        <f t="shared" si="0"/>
        <v>0</v>
      </c>
      <c r="E46" s="29"/>
      <c r="F46" s="15"/>
      <c r="G46" s="30"/>
      <c r="H46" s="31"/>
      <c r="I46" s="15"/>
      <c r="J46" s="15"/>
      <c r="K46" s="15"/>
      <c r="L46" s="30"/>
      <c r="M46" s="30"/>
      <c r="N46" s="30"/>
      <c r="O46" s="15"/>
      <c r="P46" s="15"/>
      <c r="Q46" s="3"/>
    </row>
    <row r="47" spans="1:17" ht="19.5" thickBot="1">
      <c r="A47" s="457"/>
      <c r="B47" s="13"/>
      <c r="C47" s="142"/>
      <c r="D47" s="9">
        <f t="shared" si="0"/>
        <v>0</v>
      </c>
      <c r="E47" s="58"/>
      <c r="F47" s="59"/>
      <c r="G47" s="60"/>
      <c r="H47" s="61"/>
      <c r="I47" s="59"/>
      <c r="J47" s="59"/>
      <c r="K47" s="59"/>
      <c r="L47" s="60"/>
      <c r="M47" s="60"/>
      <c r="N47" s="60"/>
      <c r="O47" s="59"/>
      <c r="P47" s="59"/>
      <c r="Q47" s="3"/>
    </row>
    <row r="48" spans="1:17" ht="19.5" thickBot="1">
      <c r="A48" s="459" t="s">
        <v>67</v>
      </c>
      <c r="B48" s="13"/>
      <c r="C48" s="142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>
      <c r="A49" s="459"/>
      <c r="B49" s="13"/>
      <c r="C49" s="142"/>
      <c r="D49" s="9">
        <f t="shared" si="0"/>
        <v>0</v>
      </c>
      <c r="E49" s="58"/>
      <c r="F49" s="59"/>
      <c r="G49" s="60"/>
      <c r="H49" s="61"/>
      <c r="I49" s="59"/>
      <c r="J49" s="59"/>
      <c r="K49" s="59"/>
      <c r="L49" s="60"/>
      <c r="M49" s="60"/>
      <c r="N49" s="60"/>
      <c r="O49" s="59"/>
      <c r="P49" s="59"/>
      <c r="Q49" s="3"/>
    </row>
    <row r="50" spans="1:17" ht="19.5" thickBot="1">
      <c r="A50" s="450" t="s">
        <v>68</v>
      </c>
      <c r="B50" s="13"/>
      <c r="C50" s="142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  <c r="Q50" s="3"/>
    </row>
    <row r="51" spans="1:17" ht="19.5" thickBot="1">
      <c r="A51" s="451"/>
      <c r="B51" s="13"/>
      <c r="C51" s="142"/>
      <c r="D51" s="9">
        <f t="shared" si="0"/>
        <v>0</v>
      </c>
      <c r="E51" s="58"/>
      <c r="F51" s="59"/>
      <c r="G51" s="60"/>
      <c r="H51" s="61"/>
      <c r="I51" s="59"/>
      <c r="J51" s="59"/>
      <c r="K51" s="59"/>
      <c r="L51" s="60"/>
      <c r="M51" s="60"/>
      <c r="N51" s="60"/>
      <c r="O51" s="59"/>
      <c r="P51" s="59"/>
      <c r="Q51" s="3"/>
    </row>
    <row r="52" spans="1:17" ht="19.5" thickBot="1">
      <c r="A52" s="450" t="s">
        <v>129</v>
      </c>
      <c r="B52" s="13"/>
      <c r="C52" s="142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  <c r="Q52" s="3"/>
    </row>
    <row r="53" spans="1:17" ht="19.5" thickBot="1">
      <c r="A53" s="451"/>
      <c r="B53" s="13"/>
      <c r="C53" s="142"/>
      <c r="D53" s="9">
        <f t="shared" si="0"/>
        <v>0</v>
      </c>
      <c r="E53" s="58"/>
      <c r="F53" s="59"/>
      <c r="G53" s="60"/>
      <c r="H53" s="61"/>
      <c r="I53" s="59"/>
      <c r="J53" s="59"/>
      <c r="K53" s="59"/>
      <c r="L53" s="60"/>
      <c r="M53" s="60"/>
      <c r="N53" s="60"/>
      <c r="O53" s="59"/>
      <c r="P53" s="59"/>
      <c r="Q53" s="3"/>
    </row>
    <row r="54" spans="1:17" ht="19.5" thickBot="1">
      <c r="A54" s="450"/>
      <c r="B54" s="13"/>
      <c r="C54" s="142"/>
      <c r="D54" s="9">
        <f t="shared" si="0"/>
        <v>0</v>
      </c>
      <c r="E54" s="26"/>
      <c r="F54" s="14"/>
      <c r="G54" s="27"/>
      <c r="H54" s="28"/>
      <c r="I54" s="14"/>
      <c r="J54" s="14"/>
      <c r="K54" s="14"/>
      <c r="L54" s="27"/>
      <c r="M54" s="27"/>
      <c r="N54" s="27"/>
      <c r="O54" s="14"/>
      <c r="P54" s="14"/>
      <c r="Q54" s="3"/>
    </row>
    <row r="55" spans="1:17" ht="19.5" thickBot="1">
      <c r="A55" s="457"/>
      <c r="B55" s="13"/>
      <c r="C55" s="142"/>
      <c r="D55" s="9">
        <f t="shared" si="0"/>
        <v>0</v>
      </c>
      <c r="E55" s="58"/>
      <c r="F55" s="59"/>
      <c r="G55" s="60"/>
      <c r="H55" s="61"/>
      <c r="I55" s="59"/>
      <c r="J55" s="59"/>
      <c r="K55" s="59"/>
      <c r="L55" s="60"/>
      <c r="M55" s="60"/>
      <c r="N55" s="60"/>
      <c r="O55" s="59"/>
      <c r="P55" s="59"/>
      <c r="Q55" s="3"/>
    </row>
    <row r="56" spans="1:17" ht="19.5" thickBot="1">
      <c r="A56" s="450"/>
      <c r="B56" s="13"/>
      <c r="C56" s="142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  <c r="Q56" s="3"/>
    </row>
    <row r="57" spans="1:17" ht="19.5" thickBot="1">
      <c r="A57" s="457"/>
      <c r="B57" s="13"/>
      <c r="C57" s="142"/>
      <c r="D57" s="9">
        <f t="shared" si="0"/>
        <v>0</v>
      </c>
      <c r="E57" s="58"/>
      <c r="F57" s="59"/>
      <c r="G57" s="60"/>
      <c r="H57" s="61"/>
      <c r="I57" s="59"/>
      <c r="J57" s="59"/>
      <c r="K57" s="59"/>
      <c r="L57" s="60"/>
      <c r="M57" s="60"/>
      <c r="N57" s="60"/>
      <c r="O57" s="59"/>
      <c r="P57" s="59"/>
      <c r="Q57" s="3"/>
    </row>
    <row r="58" spans="1:17" s="25" customFormat="1" ht="18" customHeight="1" thickBot="1">
      <c r="A58" s="67"/>
      <c r="B58" s="21"/>
      <c r="C58" s="143"/>
      <c r="D58" s="9"/>
      <c r="E58" s="68"/>
      <c r="F58" s="69"/>
      <c r="G58" s="70"/>
      <c r="H58" s="71"/>
      <c r="I58" s="69"/>
      <c r="J58" s="69"/>
      <c r="K58" s="69"/>
      <c r="L58" s="70"/>
      <c r="M58" s="70"/>
      <c r="N58" s="70"/>
      <c r="O58" s="69"/>
      <c r="P58" s="69"/>
      <c r="Q58" s="24"/>
    </row>
    <row r="59" spans="1:17" ht="18.75" customHeight="1" thickBot="1">
      <c r="A59" s="56" t="s">
        <v>120</v>
      </c>
      <c r="B59" s="13"/>
      <c r="C59" s="142"/>
      <c r="D59" s="9"/>
      <c r="E59" s="29"/>
      <c r="F59" s="15"/>
      <c r="G59" s="30"/>
      <c r="H59" s="31"/>
      <c r="I59" s="15"/>
      <c r="J59" s="23"/>
      <c r="K59" s="23"/>
      <c r="L59" s="32"/>
      <c r="M59" s="32"/>
      <c r="N59" s="30"/>
      <c r="O59" s="23"/>
      <c r="P59" s="23"/>
      <c r="Q59" s="3"/>
    </row>
    <row r="60" spans="1:17" ht="18" customHeight="1" thickBot="1">
      <c r="A60" s="56" t="s">
        <v>121</v>
      </c>
      <c r="B60" s="13"/>
      <c r="C60" s="142"/>
      <c r="D60" s="9"/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  <c r="Q60" s="3"/>
    </row>
    <row r="61" spans="1:17" ht="18.75" customHeight="1" thickBot="1">
      <c r="A61" s="56"/>
      <c r="B61" s="13"/>
      <c r="C61" s="142"/>
      <c r="D61" s="9"/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  <c r="Q61" s="3"/>
    </row>
    <row r="62" spans="1:17" ht="19.5" thickBot="1">
      <c r="A62" s="17"/>
      <c r="B62" s="13"/>
      <c r="C62" s="142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9.5" thickBot="1">
      <c r="A63" s="17"/>
      <c r="B63" s="13"/>
      <c r="C63" s="142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thickBot="1">
      <c r="A64" s="56"/>
      <c r="B64" s="13"/>
      <c r="C64" s="142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  <c r="Q64" s="3"/>
    </row>
    <row r="65" spans="1:17" ht="19.5" thickBot="1">
      <c r="A65" s="56"/>
      <c r="B65" s="13"/>
      <c r="C65" s="142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  <c r="Q65" s="3"/>
    </row>
    <row r="66" spans="1:17" ht="19.5" thickBot="1">
      <c r="A66" s="55"/>
      <c r="B66" s="13"/>
      <c r="C66" s="142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  <c r="Q66" s="3"/>
    </row>
    <row r="67" spans="1:17" ht="19.5" thickBot="1">
      <c r="A67" s="8" t="s">
        <v>32</v>
      </c>
      <c r="B67" s="159">
        <f>SUM(B10:B66)</f>
        <v>0</v>
      </c>
      <c r="C67" s="160">
        <f>SUM(C10:C66)</f>
        <v>0</v>
      </c>
      <c r="D67" s="159">
        <f>SUM(D10:D66)</f>
        <v>0</v>
      </c>
    </row>
    <row r="68" spans="1:17" ht="19.5" thickBot="1">
      <c r="A68" s="11" t="s">
        <v>49</v>
      </c>
      <c r="B68" s="10">
        <v>34</v>
      </c>
      <c r="C68" s="144"/>
      <c r="D68" s="10"/>
    </row>
    <row r="69" spans="1:17" ht="18.75" customHeight="1" thickBot="1">
      <c r="A69" s="11" t="s">
        <v>50</v>
      </c>
      <c r="B69" s="10">
        <v>37</v>
      </c>
      <c r="C69" s="144"/>
      <c r="D69" s="10"/>
    </row>
    <row r="71" spans="1:17" ht="15.75" thickBot="1">
      <c r="A71" s="409" t="s">
        <v>118</v>
      </c>
      <c r="B71" s="409"/>
    </row>
    <row r="72" spans="1:17" ht="52.5" customHeight="1" thickBot="1">
      <c r="A72" s="369" t="s">
        <v>69</v>
      </c>
      <c r="B72" s="329"/>
      <c r="C72" s="330"/>
      <c r="D72" s="72" t="s">
        <v>70</v>
      </c>
      <c r="E72" s="76" t="s">
        <v>71</v>
      </c>
      <c r="F72" s="329" t="s">
        <v>2</v>
      </c>
      <c r="G72" s="427"/>
      <c r="H72" s="427"/>
      <c r="I72" s="427"/>
      <c r="J72" s="427"/>
      <c r="K72" s="428"/>
    </row>
    <row r="73" spans="1:17" s="49" customFormat="1" ht="16.5" thickBot="1">
      <c r="A73" s="432"/>
      <c r="B73" s="433"/>
      <c r="C73" s="434"/>
      <c r="D73" s="74"/>
      <c r="E73" s="88"/>
      <c r="F73" s="466"/>
      <c r="G73" s="467"/>
      <c r="H73" s="467"/>
      <c r="I73" s="467"/>
      <c r="J73" s="467"/>
      <c r="K73" s="468"/>
    </row>
    <row r="74" spans="1:17" s="49" customFormat="1" ht="16.5" thickBot="1">
      <c r="A74" s="432"/>
      <c r="B74" s="433"/>
      <c r="C74" s="434"/>
      <c r="D74" s="74"/>
      <c r="E74" s="88"/>
      <c r="F74" s="466"/>
      <c r="G74" s="467"/>
      <c r="H74" s="467"/>
      <c r="I74" s="467"/>
      <c r="J74" s="467"/>
      <c r="K74" s="468"/>
    </row>
    <row r="75" spans="1:17" s="49" customFormat="1" ht="16.5" thickBot="1">
      <c r="A75" s="432"/>
      <c r="B75" s="433"/>
      <c r="C75" s="434"/>
      <c r="D75" s="74"/>
      <c r="E75" s="88"/>
      <c r="F75" s="466"/>
      <c r="G75" s="467"/>
      <c r="H75" s="467"/>
      <c r="I75" s="467"/>
      <c r="J75" s="467"/>
      <c r="K75" s="468"/>
    </row>
    <row r="76" spans="1:17" s="49" customFormat="1" ht="16.5" thickBot="1">
      <c r="A76" s="432"/>
      <c r="B76" s="433"/>
      <c r="C76" s="434"/>
      <c r="D76" s="74"/>
      <c r="E76" s="88"/>
      <c r="F76" s="466"/>
      <c r="G76" s="467"/>
      <c r="H76" s="467"/>
      <c r="I76" s="467"/>
      <c r="J76" s="467"/>
      <c r="K76" s="468"/>
    </row>
    <row r="77" spans="1:17" s="49" customFormat="1" ht="16.5" thickBot="1">
      <c r="A77" s="432"/>
      <c r="B77" s="433"/>
      <c r="C77" s="434"/>
      <c r="D77" s="74"/>
      <c r="E77" s="88"/>
      <c r="F77" s="466"/>
      <c r="G77" s="467"/>
      <c r="H77" s="467"/>
      <c r="I77" s="467"/>
      <c r="J77" s="467"/>
      <c r="K77" s="468"/>
    </row>
    <row r="78" spans="1:17" s="49" customFormat="1" ht="16.5" thickBot="1">
      <c r="A78" s="432"/>
      <c r="B78" s="433"/>
      <c r="C78" s="434"/>
      <c r="D78" s="74"/>
      <c r="E78" s="88"/>
      <c r="F78" s="466"/>
      <c r="G78" s="467"/>
      <c r="H78" s="467"/>
      <c r="I78" s="467"/>
      <c r="J78" s="467"/>
      <c r="K78" s="468"/>
    </row>
    <row r="79" spans="1:17" s="49" customFormat="1" ht="16.5" thickBot="1">
      <c r="A79" s="432"/>
      <c r="B79" s="433"/>
      <c r="C79" s="434"/>
      <c r="D79" s="74"/>
      <c r="E79" s="88"/>
      <c r="F79" s="466"/>
      <c r="G79" s="467"/>
      <c r="H79" s="467"/>
      <c r="I79" s="467"/>
      <c r="J79" s="467"/>
      <c r="K79" s="468"/>
    </row>
    <row r="80" spans="1:17" s="49" customFormat="1" ht="16.5" thickBot="1">
      <c r="A80" s="432"/>
      <c r="B80" s="433"/>
      <c r="C80" s="434"/>
      <c r="D80" s="74"/>
      <c r="E80" s="88"/>
      <c r="F80" s="466"/>
      <c r="G80" s="467"/>
      <c r="H80" s="467"/>
      <c r="I80" s="467"/>
      <c r="J80" s="467"/>
      <c r="K80" s="468"/>
    </row>
    <row r="81" spans="1:11" s="49" customFormat="1" ht="16.5" thickBot="1">
      <c r="A81" s="432"/>
      <c r="B81" s="433"/>
      <c r="C81" s="434"/>
      <c r="D81" s="74"/>
      <c r="E81" s="88"/>
      <c r="F81" s="466"/>
      <c r="G81" s="467"/>
      <c r="H81" s="467"/>
      <c r="I81" s="467"/>
      <c r="J81" s="467"/>
      <c r="K81" s="468"/>
    </row>
    <row r="82" spans="1:11" s="49" customFormat="1" ht="16.5" thickBot="1">
      <c r="A82" s="432"/>
      <c r="B82" s="433"/>
      <c r="C82" s="434"/>
      <c r="D82" s="74"/>
      <c r="E82" s="88"/>
      <c r="F82" s="466"/>
      <c r="G82" s="467"/>
      <c r="H82" s="467"/>
      <c r="I82" s="467"/>
      <c r="J82" s="467"/>
      <c r="K82" s="468"/>
    </row>
    <row r="83" spans="1:11" s="49" customFormat="1" ht="16.5" thickBot="1">
      <c r="A83" s="432"/>
      <c r="B83" s="433"/>
      <c r="C83" s="434"/>
      <c r="D83" s="74"/>
      <c r="E83" s="88"/>
      <c r="F83" s="466"/>
      <c r="G83" s="467"/>
      <c r="H83" s="467"/>
      <c r="I83" s="467"/>
      <c r="J83" s="467"/>
      <c r="K83" s="468"/>
    </row>
    <row r="84" spans="1:11" s="49" customFormat="1" ht="16.5" thickBot="1">
      <c r="A84" s="432"/>
      <c r="B84" s="433"/>
      <c r="C84" s="434"/>
      <c r="D84" s="74"/>
      <c r="E84" s="88"/>
      <c r="F84" s="466"/>
      <c r="G84" s="467"/>
      <c r="H84" s="467"/>
      <c r="I84" s="467"/>
      <c r="J84" s="467"/>
      <c r="K84" s="468"/>
    </row>
    <row r="85" spans="1:11" s="49" customFormat="1" ht="16.5" thickBot="1">
      <c r="A85" s="432"/>
      <c r="B85" s="433"/>
      <c r="C85" s="434"/>
      <c r="D85" s="74"/>
      <c r="E85" s="88"/>
      <c r="F85" s="466"/>
      <c r="G85" s="467"/>
      <c r="H85" s="467"/>
      <c r="I85" s="467"/>
      <c r="J85" s="467"/>
      <c r="K85" s="468"/>
    </row>
    <row r="86" spans="1:11" s="49" customFormat="1" ht="16.5" thickBot="1">
      <c r="A86" s="432"/>
      <c r="B86" s="433"/>
      <c r="C86" s="434"/>
      <c r="D86" s="74"/>
      <c r="E86" s="88"/>
      <c r="F86" s="466"/>
      <c r="G86" s="467"/>
      <c r="H86" s="467"/>
      <c r="I86" s="467"/>
      <c r="J86" s="467"/>
      <c r="K86" s="468"/>
    </row>
    <row r="87" spans="1:11" s="49" customFormat="1" ht="16.5" thickBot="1">
      <c r="A87" s="432"/>
      <c r="B87" s="433"/>
      <c r="C87" s="434"/>
      <c r="D87" s="74"/>
      <c r="E87" s="88"/>
      <c r="F87" s="466"/>
      <c r="G87" s="467"/>
      <c r="H87" s="467"/>
      <c r="I87" s="467"/>
      <c r="J87" s="467"/>
      <c r="K87" s="468"/>
    </row>
    <row r="88" spans="1:11" s="49" customFormat="1" ht="16.5" thickBot="1">
      <c r="A88" s="432"/>
      <c r="B88" s="433"/>
      <c r="C88" s="434"/>
      <c r="D88" s="74"/>
      <c r="E88" s="88"/>
      <c r="F88" s="466"/>
      <c r="G88" s="467"/>
      <c r="H88" s="467"/>
      <c r="I88" s="467"/>
      <c r="J88" s="467"/>
      <c r="K88" s="468"/>
    </row>
    <row r="89" spans="1:11" s="49" customFormat="1" ht="16.5" thickBot="1">
      <c r="A89" s="432"/>
      <c r="B89" s="433"/>
      <c r="C89" s="434"/>
      <c r="D89" s="74"/>
      <c r="E89" s="88"/>
      <c r="F89" s="466"/>
      <c r="G89" s="467"/>
      <c r="H89" s="467"/>
      <c r="I89" s="467"/>
      <c r="J89" s="467"/>
      <c r="K89" s="468"/>
    </row>
    <row r="90" spans="1:11" s="49" customFormat="1" ht="16.5" thickBot="1">
      <c r="A90" s="432"/>
      <c r="B90" s="433"/>
      <c r="C90" s="434"/>
      <c r="D90" s="74"/>
      <c r="E90" s="88"/>
      <c r="F90" s="466"/>
      <c r="G90" s="467"/>
      <c r="H90" s="467"/>
      <c r="I90" s="467"/>
      <c r="J90" s="467"/>
      <c r="K90" s="468"/>
    </row>
    <row r="91" spans="1:11" s="49" customFormat="1" ht="16.5" thickBot="1">
      <c r="A91" s="432"/>
      <c r="B91" s="433"/>
      <c r="C91" s="434"/>
      <c r="D91" s="74"/>
      <c r="E91" s="88"/>
      <c r="F91" s="466"/>
      <c r="G91" s="467"/>
      <c r="H91" s="467"/>
      <c r="I91" s="467"/>
      <c r="J91" s="467"/>
      <c r="K91" s="468"/>
    </row>
    <row r="92" spans="1:11" s="49" customFormat="1" ht="16.5" thickBot="1">
      <c r="A92" s="432"/>
      <c r="B92" s="433"/>
      <c r="C92" s="434"/>
      <c r="D92" s="74"/>
      <c r="E92" s="88"/>
      <c r="F92" s="466"/>
      <c r="G92" s="467"/>
      <c r="H92" s="467"/>
      <c r="I92" s="467"/>
      <c r="J92" s="467"/>
      <c r="K92" s="468"/>
    </row>
    <row r="93" spans="1:11" s="49" customFormat="1" ht="16.5" thickBot="1">
      <c r="A93" s="432"/>
      <c r="B93" s="470"/>
      <c r="C93" s="471"/>
      <c r="D93" s="75"/>
      <c r="E93" s="88"/>
      <c r="F93" s="466"/>
      <c r="G93" s="467"/>
      <c r="H93" s="467"/>
      <c r="I93" s="467"/>
      <c r="J93" s="467"/>
      <c r="K93" s="468"/>
    </row>
    <row r="94" spans="1:11" ht="16.5" thickBot="1">
      <c r="B94" s="464" t="s">
        <v>32</v>
      </c>
      <c r="C94" s="465"/>
      <c r="D94" s="73">
        <f>SUM(D73:D93)</f>
        <v>0</v>
      </c>
    </row>
    <row r="97" spans="1:11" ht="15.75" thickBot="1">
      <c r="A97" s="409" t="s">
        <v>99</v>
      </c>
      <c r="B97" s="409"/>
    </row>
    <row r="98" spans="1:11" ht="63.75" thickBot="1">
      <c r="A98" s="163" t="s">
        <v>60</v>
      </c>
      <c r="B98" s="164" t="s">
        <v>61</v>
      </c>
      <c r="C98" s="46" t="s">
        <v>62</v>
      </c>
      <c r="D98" s="413" t="s">
        <v>63</v>
      </c>
      <c r="E98" s="414"/>
      <c r="F98" s="414"/>
      <c r="G98" s="415"/>
      <c r="H98" s="411" t="s">
        <v>117</v>
      </c>
      <c r="I98" s="412"/>
      <c r="J98" s="412"/>
      <c r="K98" s="412"/>
    </row>
    <row r="99" spans="1:11" ht="16.5" thickBot="1">
      <c r="A99" s="47" t="s">
        <v>128</v>
      </c>
      <c r="B99" s="165"/>
      <c r="C99" s="48"/>
      <c r="D99" s="432"/>
      <c r="E99" s="433"/>
      <c r="F99" s="433"/>
      <c r="G99" s="434"/>
      <c r="H99" s="435"/>
      <c r="I99" s="436"/>
      <c r="J99" s="436"/>
      <c r="K99" s="436"/>
    </row>
    <row r="100" spans="1:11" ht="32.25" thickBot="1">
      <c r="A100" s="167" t="s">
        <v>133</v>
      </c>
      <c r="B100" s="165"/>
      <c r="C100" s="48"/>
      <c r="D100" s="432"/>
      <c r="E100" s="433"/>
      <c r="F100" s="433"/>
      <c r="G100" s="434"/>
      <c r="H100" s="435"/>
      <c r="I100" s="436"/>
      <c r="J100" s="436"/>
      <c r="K100" s="436"/>
    </row>
    <row r="101" spans="1:11" ht="16.5" thickBot="1">
      <c r="A101" s="167"/>
      <c r="B101" s="165"/>
      <c r="C101" s="48"/>
      <c r="D101" s="432"/>
      <c r="E101" s="433"/>
      <c r="F101" s="433"/>
      <c r="G101" s="434"/>
      <c r="H101" s="435"/>
      <c r="I101" s="436"/>
      <c r="J101" s="436"/>
      <c r="K101" s="436"/>
    </row>
    <row r="102" spans="1:11" ht="16.5" thickBot="1">
      <c r="A102" s="167"/>
      <c r="B102" s="165"/>
      <c r="C102" s="48"/>
      <c r="D102" s="432"/>
      <c r="E102" s="433"/>
      <c r="F102" s="433"/>
      <c r="G102" s="434"/>
      <c r="H102" s="435"/>
      <c r="I102" s="436"/>
      <c r="J102" s="436"/>
      <c r="K102" s="436"/>
    </row>
    <row r="103" spans="1:11" ht="16.5" thickBot="1">
      <c r="A103" s="167"/>
      <c r="B103" s="165"/>
      <c r="C103" s="48"/>
      <c r="D103" s="432"/>
      <c r="E103" s="433"/>
      <c r="F103" s="433"/>
      <c r="G103" s="434"/>
      <c r="H103" s="435"/>
      <c r="I103" s="436"/>
      <c r="J103" s="436"/>
      <c r="K103" s="436"/>
    </row>
    <row r="104" spans="1:11" ht="16.5" thickBot="1">
      <c r="A104" s="167"/>
      <c r="B104" s="165"/>
      <c r="C104" s="48"/>
      <c r="D104" s="432"/>
      <c r="E104" s="433"/>
      <c r="F104" s="433"/>
      <c r="G104" s="434"/>
      <c r="H104" s="435"/>
      <c r="I104" s="436"/>
      <c r="J104" s="436"/>
      <c r="K104" s="436"/>
    </row>
    <row r="105" spans="1:11" ht="16.5" thickBot="1">
      <c r="A105" s="167"/>
      <c r="B105" s="165"/>
      <c r="C105" s="48"/>
      <c r="D105" s="432"/>
      <c r="E105" s="433"/>
      <c r="F105" s="433"/>
      <c r="G105" s="434"/>
      <c r="H105" s="435"/>
      <c r="I105" s="436"/>
      <c r="J105" s="436"/>
      <c r="K105" s="436"/>
    </row>
    <row r="106" spans="1:11" ht="16.5" thickBot="1">
      <c r="A106" s="167"/>
      <c r="B106" s="165"/>
      <c r="C106" s="48"/>
      <c r="D106" s="432"/>
      <c r="E106" s="433"/>
      <c r="F106" s="433"/>
      <c r="G106" s="434"/>
      <c r="H106" s="435"/>
      <c r="I106" s="436"/>
      <c r="J106" s="436"/>
      <c r="K106" s="436"/>
    </row>
    <row r="107" spans="1:11" ht="16.5" thickBot="1">
      <c r="A107" s="167"/>
      <c r="B107" s="165"/>
      <c r="C107" s="48"/>
      <c r="D107" s="432"/>
      <c r="E107" s="433"/>
      <c r="F107" s="433"/>
      <c r="G107" s="434"/>
      <c r="H107" s="435"/>
      <c r="I107" s="436"/>
      <c r="J107" s="436"/>
      <c r="K107" s="436"/>
    </row>
    <row r="108" spans="1:11" ht="16.5" thickBot="1">
      <c r="A108" s="167"/>
      <c r="B108" s="165"/>
      <c r="C108" s="48"/>
      <c r="D108" s="432"/>
      <c r="E108" s="433"/>
      <c r="F108" s="433"/>
      <c r="G108" s="434"/>
      <c r="H108" s="435"/>
      <c r="I108" s="436"/>
      <c r="J108" s="436"/>
      <c r="K108" s="436"/>
    </row>
    <row r="109" spans="1:11" ht="16.5" thickBot="1">
      <c r="A109" s="167"/>
      <c r="B109" s="165"/>
      <c r="C109" s="48"/>
      <c r="D109" s="432"/>
      <c r="E109" s="433"/>
      <c r="F109" s="433"/>
      <c r="G109" s="434"/>
      <c r="H109" s="435"/>
      <c r="I109" s="436"/>
      <c r="J109" s="436"/>
      <c r="K109" s="436"/>
    </row>
    <row r="110" spans="1:11" ht="19.5" thickBot="1">
      <c r="B110" s="42" t="s">
        <v>32</v>
      </c>
      <c r="C110" s="43">
        <f>SUM(C99:C109)</f>
        <v>0</v>
      </c>
    </row>
  </sheetData>
  <sheetProtection formatRows="0"/>
  <mergeCells count="108">
    <mergeCell ref="F2:M2"/>
    <mergeCell ref="A92:C92"/>
    <mergeCell ref="A93:C93"/>
    <mergeCell ref="A54:A55"/>
    <mergeCell ref="A85:C85"/>
    <mergeCell ref="F92:K92"/>
    <mergeCell ref="F93:K93"/>
    <mergeCell ref="F79:K79"/>
    <mergeCell ref="F80:K80"/>
    <mergeCell ref="F81:K81"/>
    <mergeCell ref="F82:K82"/>
    <mergeCell ref="F83:K83"/>
    <mergeCell ref="F84:K84"/>
    <mergeCell ref="F86:K86"/>
    <mergeCell ref="F87:K87"/>
    <mergeCell ref="A83:C83"/>
    <mergeCell ref="A84:C84"/>
    <mergeCell ref="A80:C80"/>
    <mergeCell ref="A81:C81"/>
    <mergeCell ref="A82:C82"/>
    <mergeCell ref="F88:K88"/>
    <mergeCell ref="F85:K85"/>
    <mergeCell ref="A56:A57"/>
    <mergeCell ref="A48:A49"/>
    <mergeCell ref="B94:C94"/>
    <mergeCell ref="F72:K72"/>
    <mergeCell ref="F73:K73"/>
    <mergeCell ref="F74:K74"/>
    <mergeCell ref="F75:K75"/>
    <mergeCell ref="A89:C89"/>
    <mergeCell ref="A90:C90"/>
    <mergeCell ref="A91:C91"/>
    <mergeCell ref="F89:K89"/>
    <mergeCell ref="F90:K90"/>
    <mergeCell ref="F91:K91"/>
    <mergeCell ref="A86:C86"/>
    <mergeCell ref="A87:C87"/>
    <mergeCell ref="A88:C88"/>
    <mergeCell ref="A74:C74"/>
    <mergeCell ref="A75:C75"/>
    <mergeCell ref="A76:C76"/>
    <mergeCell ref="A77:C77"/>
    <mergeCell ref="F77:K77"/>
    <mergeCell ref="F78:K78"/>
    <mergeCell ref="F76:K76"/>
    <mergeCell ref="A79:C79"/>
    <mergeCell ref="A72:C72"/>
    <mergeCell ref="A73:C73"/>
    <mergeCell ref="A50:A51"/>
    <mergeCell ref="A52:A53"/>
    <mergeCell ref="L8:L9"/>
    <mergeCell ref="M8:M9"/>
    <mergeCell ref="A31:A33"/>
    <mergeCell ref="A22:A24"/>
    <mergeCell ref="A78:C78"/>
    <mergeCell ref="B8:B9"/>
    <mergeCell ref="C8:C9"/>
    <mergeCell ref="A26:A27"/>
    <mergeCell ref="A28:A29"/>
    <mergeCell ref="A45:A47"/>
    <mergeCell ref="A34:A36"/>
    <mergeCell ref="A37:A39"/>
    <mergeCell ref="A40:A42"/>
    <mergeCell ref="A43:A44"/>
    <mergeCell ref="A7:A9"/>
    <mergeCell ref="B7:C7"/>
    <mergeCell ref="A71:B71"/>
    <mergeCell ref="H5:P5"/>
    <mergeCell ref="A16:A18"/>
    <mergeCell ref="A19:A21"/>
    <mergeCell ref="A10:A12"/>
    <mergeCell ref="A13:A15"/>
    <mergeCell ref="I8:I9"/>
    <mergeCell ref="J8:K8"/>
    <mergeCell ref="D7:D9"/>
    <mergeCell ref="N8:N9"/>
    <mergeCell ref="O8:P8"/>
    <mergeCell ref="N7:P7"/>
    <mergeCell ref="E8:F8"/>
    <mergeCell ref="G8:G9"/>
    <mergeCell ref="H8:H9"/>
    <mergeCell ref="E7:M7"/>
    <mergeCell ref="E5:G5"/>
    <mergeCell ref="D109:G109"/>
    <mergeCell ref="H109:K109"/>
    <mergeCell ref="D106:G106"/>
    <mergeCell ref="H106:K106"/>
    <mergeCell ref="D107:G107"/>
    <mergeCell ref="H107:K107"/>
    <mergeCell ref="D108:G108"/>
    <mergeCell ref="H108:K108"/>
    <mergeCell ref="D103:G103"/>
    <mergeCell ref="H103:K103"/>
    <mergeCell ref="D104:G104"/>
    <mergeCell ref="H104:K104"/>
    <mergeCell ref="D105:G105"/>
    <mergeCell ref="H105:K105"/>
    <mergeCell ref="D100:G100"/>
    <mergeCell ref="H100:K100"/>
    <mergeCell ref="D101:G101"/>
    <mergeCell ref="H101:K101"/>
    <mergeCell ref="D102:G102"/>
    <mergeCell ref="H102:K102"/>
    <mergeCell ref="A97:B97"/>
    <mergeCell ref="D98:G98"/>
    <mergeCell ref="H98:K98"/>
    <mergeCell ref="D99:G99"/>
    <mergeCell ref="H99:K99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G8" sqref="G8:G9"/>
    </sheetView>
  </sheetViews>
  <sheetFormatPr defaultRowHeight="15"/>
  <cols>
    <col min="1" max="1" width="36.7109375" customWidth="1"/>
    <col min="2" max="2" width="9.140625" customWidth="1"/>
    <col min="3" max="3" width="9" customWidth="1"/>
    <col min="7" max="7" width="37.85546875" customWidth="1"/>
    <col min="8" max="8" width="15.5703125" customWidth="1"/>
    <col min="12" max="12" width="22.42578125" customWidth="1"/>
    <col min="13" max="13" width="20.5703125" customWidth="1"/>
    <col min="14" max="14" width="34.140625" customWidth="1"/>
  </cols>
  <sheetData>
    <row r="1" spans="1:17" ht="18.75">
      <c r="B1" s="2"/>
    </row>
    <row r="2" spans="1:17" ht="20.25">
      <c r="A2" s="12"/>
      <c r="B2" s="156"/>
      <c r="C2" s="156"/>
      <c r="D2" s="156"/>
      <c r="E2" s="156"/>
      <c r="F2" s="469" t="s">
        <v>139</v>
      </c>
      <c r="G2" s="469"/>
      <c r="H2" s="469"/>
      <c r="I2" s="469"/>
      <c r="J2" s="469"/>
      <c r="K2" s="469"/>
      <c r="L2" s="469"/>
      <c r="M2" s="469"/>
      <c r="N2" s="156"/>
      <c r="O2" s="156"/>
    </row>
    <row r="3" spans="1:17">
      <c r="A3" s="156"/>
      <c r="B3" s="156"/>
      <c r="C3" s="156"/>
      <c r="D3" s="156"/>
      <c r="E3" s="156"/>
      <c r="F3" s="156"/>
      <c r="G3" s="198" t="s">
        <v>51</v>
      </c>
      <c r="H3" s="191"/>
      <c r="I3" s="192"/>
      <c r="J3" s="192"/>
      <c r="K3" s="192"/>
      <c r="L3" s="192"/>
      <c r="M3" s="192"/>
      <c r="N3" s="193"/>
      <c r="O3" s="193"/>
      <c r="P3" s="193"/>
    </row>
    <row r="4" spans="1:17">
      <c r="A4" s="156"/>
      <c r="B4" s="156"/>
      <c r="C4" s="156"/>
      <c r="D4" s="156"/>
      <c r="E4" s="156"/>
      <c r="F4" s="156"/>
      <c r="G4" s="198" t="s">
        <v>52</v>
      </c>
      <c r="H4" s="191"/>
      <c r="I4" s="192"/>
      <c r="J4" s="192"/>
      <c r="K4" s="192"/>
      <c r="L4" s="192"/>
      <c r="M4" s="192"/>
      <c r="N4" s="193"/>
      <c r="O4" s="193"/>
      <c r="P4" s="193"/>
    </row>
    <row r="5" spans="1:17">
      <c r="A5" s="156"/>
      <c r="B5" s="156"/>
      <c r="C5" s="156"/>
      <c r="D5" s="156"/>
      <c r="E5" s="449" t="s">
        <v>101</v>
      </c>
      <c r="F5" s="449"/>
      <c r="G5" s="449"/>
      <c r="H5" s="437"/>
      <c r="I5" s="438"/>
      <c r="J5" s="438"/>
      <c r="K5" s="438"/>
      <c r="L5" s="438"/>
      <c r="M5" s="438"/>
      <c r="N5" s="438"/>
      <c r="O5" s="438"/>
      <c r="P5" s="438"/>
    </row>
    <row r="6" spans="1:17" ht="15.75" thickBot="1">
      <c r="G6" s="194" t="s">
        <v>134</v>
      </c>
      <c r="H6" s="193" t="s">
        <v>135</v>
      </c>
      <c r="I6" s="193"/>
      <c r="J6" s="193"/>
      <c r="K6" s="193"/>
      <c r="L6" s="193"/>
      <c r="M6" s="193"/>
      <c r="N6" s="193"/>
      <c r="O6" s="193"/>
      <c r="P6" s="193"/>
    </row>
    <row r="7" spans="1:17" ht="42" customHeight="1" thickBot="1">
      <c r="A7" s="461" t="s">
        <v>37</v>
      </c>
      <c r="B7" s="462" t="s">
        <v>116</v>
      </c>
      <c r="C7" s="463"/>
      <c r="D7" s="325" t="s">
        <v>35</v>
      </c>
      <c r="E7" s="328" t="s">
        <v>2</v>
      </c>
      <c r="F7" s="329"/>
      <c r="G7" s="329"/>
      <c r="H7" s="329"/>
      <c r="I7" s="329"/>
      <c r="J7" s="329"/>
      <c r="K7" s="329"/>
      <c r="L7" s="329"/>
      <c r="M7" s="330"/>
      <c r="N7" s="369" t="s">
        <v>3</v>
      </c>
      <c r="O7" s="329"/>
      <c r="P7" s="330"/>
      <c r="Q7" s="1"/>
    </row>
    <row r="8" spans="1:17" ht="65.25" customHeight="1" thickBot="1">
      <c r="A8" s="461"/>
      <c r="B8" s="454" t="s">
        <v>115</v>
      </c>
      <c r="C8" s="454" t="s">
        <v>122</v>
      </c>
      <c r="D8" s="326"/>
      <c r="E8" s="340" t="s">
        <v>113</v>
      </c>
      <c r="F8" s="341"/>
      <c r="G8" s="342" t="s">
        <v>42</v>
      </c>
      <c r="H8" s="448" t="s">
        <v>114</v>
      </c>
      <c r="I8" s="445" t="s">
        <v>4</v>
      </c>
      <c r="J8" s="446" t="s">
        <v>5</v>
      </c>
      <c r="K8" s="446"/>
      <c r="L8" s="447" t="s">
        <v>43</v>
      </c>
      <c r="M8" s="352" t="s">
        <v>107</v>
      </c>
      <c r="N8" s="447" t="s">
        <v>45</v>
      </c>
      <c r="O8" s="346" t="s">
        <v>7</v>
      </c>
      <c r="P8" s="346"/>
      <c r="Q8" s="1"/>
    </row>
    <row r="9" spans="1:17" ht="47.25" customHeight="1" thickBot="1">
      <c r="A9" s="461"/>
      <c r="B9" s="454"/>
      <c r="C9" s="454"/>
      <c r="D9" s="327"/>
      <c r="E9" s="126" t="s">
        <v>8</v>
      </c>
      <c r="F9" s="124" t="s">
        <v>9</v>
      </c>
      <c r="G9" s="343"/>
      <c r="H9" s="448"/>
      <c r="I9" s="445"/>
      <c r="J9" s="119" t="s">
        <v>95</v>
      </c>
      <c r="K9" s="120" t="s">
        <v>53</v>
      </c>
      <c r="L9" s="447"/>
      <c r="M9" s="352"/>
      <c r="N9" s="447"/>
      <c r="O9" s="101" t="s">
        <v>108</v>
      </c>
      <c r="P9" s="101" t="s">
        <v>97</v>
      </c>
      <c r="Q9" s="1"/>
    </row>
    <row r="10" spans="1:17" ht="19.5" thickBot="1">
      <c r="A10" s="442" t="s">
        <v>10</v>
      </c>
      <c r="B10" s="57"/>
      <c r="C10" s="142"/>
      <c r="D10" s="9">
        <f>B10*C10</f>
        <v>0</v>
      </c>
      <c r="E10" s="26"/>
      <c r="F10" s="14"/>
      <c r="G10" s="27"/>
      <c r="H10" s="28"/>
      <c r="I10" s="14"/>
      <c r="J10" s="14"/>
      <c r="K10" s="14"/>
      <c r="L10" s="27"/>
      <c r="M10" s="27"/>
      <c r="N10" s="27"/>
      <c r="O10" s="14"/>
      <c r="P10" s="14"/>
      <c r="Q10" s="3"/>
    </row>
    <row r="11" spans="1:17" ht="19.5" thickBot="1">
      <c r="A11" s="443"/>
      <c r="B11" s="57"/>
      <c r="C11" s="142"/>
      <c r="D11" s="9">
        <f t="shared" ref="D11:D57" si="0">B11*C11</f>
        <v>0</v>
      </c>
      <c r="E11" s="29"/>
      <c r="F11" s="15"/>
      <c r="G11" s="30"/>
      <c r="H11" s="31"/>
      <c r="I11" s="15"/>
      <c r="J11" s="15"/>
      <c r="K11" s="15"/>
      <c r="L11" s="30"/>
      <c r="M11" s="30"/>
      <c r="N11" s="30"/>
      <c r="O11" s="15"/>
      <c r="P11" s="15"/>
      <c r="Q11" s="3"/>
    </row>
    <row r="12" spans="1:17" ht="21" customHeight="1" thickBot="1">
      <c r="A12" s="444"/>
      <c r="B12" s="57"/>
      <c r="C12" s="142"/>
      <c r="D12" s="9">
        <f t="shared" si="0"/>
        <v>0</v>
      </c>
      <c r="E12" s="58"/>
      <c r="F12" s="59"/>
      <c r="G12" s="60"/>
      <c r="H12" s="61"/>
      <c r="I12" s="59"/>
      <c r="J12" s="59"/>
      <c r="K12" s="59"/>
      <c r="L12" s="60"/>
      <c r="M12" s="60"/>
      <c r="N12" s="60"/>
      <c r="O12" s="59"/>
      <c r="P12" s="59"/>
      <c r="Q12" s="3"/>
    </row>
    <row r="13" spans="1:17" ht="18.75" customHeight="1" thickBot="1">
      <c r="A13" s="439" t="s">
        <v>11</v>
      </c>
      <c r="B13" s="13"/>
      <c r="C13" s="142"/>
      <c r="D13" s="9">
        <f t="shared" si="0"/>
        <v>0</v>
      </c>
      <c r="E13" s="26"/>
      <c r="F13" s="14"/>
      <c r="G13" s="27"/>
      <c r="H13" s="28"/>
      <c r="I13" s="14"/>
      <c r="J13" s="14"/>
      <c r="K13" s="14"/>
      <c r="L13" s="27"/>
      <c r="M13" s="27"/>
      <c r="N13" s="27"/>
      <c r="O13" s="14"/>
      <c r="P13" s="14"/>
      <c r="Q13" s="3"/>
    </row>
    <row r="14" spans="1:17" ht="19.5" thickBot="1">
      <c r="A14" s="440"/>
      <c r="B14" s="13"/>
      <c r="C14" s="142"/>
      <c r="D14" s="9">
        <f t="shared" si="0"/>
        <v>0</v>
      </c>
      <c r="E14" s="29"/>
      <c r="F14" s="15"/>
      <c r="G14" s="30"/>
      <c r="H14" s="31"/>
      <c r="I14" s="15"/>
      <c r="J14" s="15"/>
      <c r="K14" s="15"/>
      <c r="L14" s="30"/>
      <c r="M14" s="30"/>
      <c r="N14" s="30"/>
      <c r="O14" s="15"/>
      <c r="P14" s="15"/>
      <c r="Q14" s="3"/>
    </row>
    <row r="15" spans="1:17" ht="19.5" thickBot="1">
      <c r="A15" s="441"/>
      <c r="B15" s="13"/>
      <c r="C15" s="142"/>
      <c r="D15" s="9">
        <f t="shared" si="0"/>
        <v>0</v>
      </c>
      <c r="E15" s="58"/>
      <c r="F15" s="59"/>
      <c r="G15" s="60"/>
      <c r="H15" s="61"/>
      <c r="I15" s="59"/>
      <c r="J15" s="59"/>
      <c r="K15" s="59"/>
      <c r="L15" s="60"/>
      <c r="M15" s="60"/>
      <c r="N15" s="60"/>
      <c r="O15" s="59"/>
      <c r="P15" s="59"/>
      <c r="Q15" s="3"/>
    </row>
    <row r="16" spans="1:17" ht="20.25" customHeight="1" thickBot="1">
      <c r="A16" s="439" t="s">
        <v>12</v>
      </c>
      <c r="B16" s="13"/>
      <c r="C16" s="142"/>
      <c r="D16" s="9">
        <f t="shared" si="0"/>
        <v>0</v>
      </c>
      <c r="E16" s="26"/>
      <c r="F16" s="14"/>
      <c r="G16" s="27"/>
      <c r="H16" s="28"/>
      <c r="I16" s="14"/>
      <c r="J16" s="14"/>
      <c r="K16" s="14"/>
      <c r="L16" s="27"/>
      <c r="M16" s="27"/>
      <c r="N16" s="27"/>
      <c r="O16" s="14"/>
      <c r="P16" s="14"/>
      <c r="Q16" s="3"/>
    </row>
    <row r="17" spans="1:17" ht="19.5" customHeight="1" thickBot="1">
      <c r="A17" s="440"/>
      <c r="B17" s="13"/>
      <c r="C17" s="142"/>
      <c r="D17" s="9">
        <f t="shared" si="0"/>
        <v>0</v>
      </c>
      <c r="E17" s="29"/>
      <c r="F17" s="15"/>
      <c r="G17" s="30"/>
      <c r="H17" s="31"/>
      <c r="I17" s="15"/>
      <c r="J17" s="15"/>
      <c r="K17" s="15"/>
      <c r="L17" s="30"/>
      <c r="M17" s="30"/>
      <c r="N17" s="30"/>
      <c r="O17" s="15"/>
      <c r="P17" s="15"/>
      <c r="Q17" s="3"/>
    </row>
    <row r="18" spans="1:17" ht="19.5" thickBot="1">
      <c r="A18" s="441"/>
      <c r="B18" s="13"/>
      <c r="C18" s="142"/>
      <c r="D18" s="9">
        <f t="shared" si="0"/>
        <v>0</v>
      </c>
      <c r="E18" s="58"/>
      <c r="F18" s="59"/>
      <c r="G18" s="60"/>
      <c r="H18" s="61"/>
      <c r="I18" s="59"/>
      <c r="J18" s="59"/>
      <c r="K18" s="59"/>
      <c r="L18" s="60"/>
      <c r="M18" s="60"/>
      <c r="N18" s="60"/>
      <c r="O18" s="59"/>
      <c r="P18" s="59"/>
      <c r="Q18" s="3"/>
    </row>
    <row r="19" spans="1:17" ht="19.5" thickBot="1">
      <c r="A19" s="439" t="s">
        <v>14</v>
      </c>
      <c r="B19" s="13"/>
      <c r="C19" s="142"/>
      <c r="D19" s="9">
        <f t="shared" si="0"/>
        <v>0</v>
      </c>
      <c r="E19" s="26"/>
      <c r="F19" s="14"/>
      <c r="G19" s="27"/>
      <c r="H19" s="28"/>
      <c r="I19" s="14"/>
      <c r="J19" s="14"/>
      <c r="K19" s="14"/>
      <c r="L19" s="27"/>
      <c r="M19" s="27"/>
      <c r="N19" s="27"/>
      <c r="O19" s="14"/>
      <c r="P19" s="14"/>
      <c r="Q19" s="3"/>
    </row>
    <row r="20" spans="1:17" ht="19.5" thickBot="1">
      <c r="A20" s="440"/>
      <c r="B20" s="13"/>
      <c r="C20" s="142"/>
      <c r="D20" s="9">
        <f t="shared" si="0"/>
        <v>0</v>
      </c>
      <c r="E20" s="29"/>
      <c r="F20" s="15"/>
      <c r="G20" s="30"/>
      <c r="H20" s="31"/>
      <c r="I20" s="15"/>
      <c r="J20" s="15"/>
      <c r="K20" s="15"/>
      <c r="L20" s="30"/>
      <c r="M20" s="30"/>
      <c r="N20" s="30"/>
      <c r="O20" s="15"/>
      <c r="P20" s="15"/>
      <c r="Q20" s="3"/>
    </row>
    <row r="21" spans="1:17" ht="19.5" thickBot="1">
      <c r="A21" s="441"/>
      <c r="B21" s="13"/>
      <c r="C21" s="142"/>
      <c r="D21" s="9">
        <f t="shared" si="0"/>
        <v>0</v>
      </c>
      <c r="E21" s="58"/>
      <c r="F21" s="59"/>
      <c r="G21" s="60"/>
      <c r="H21" s="61"/>
      <c r="I21" s="59"/>
      <c r="J21" s="59"/>
      <c r="K21" s="59"/>
      <c r="L21" s="60"/>
      <c r="M21" s="60"/>
      <c r="N21" s="60"/>
      <c r="O21" s="59"/>
      <c r="P21" s="59"/>
      <c r="Q21" s="3"/>
    </row>
    <row r="22" spans="1:17" ht="19.5" thickBot="1">
      <c r="A22" s="439" t="s">
        <v>17</v>
      </c>
      <c r="B22" s="13"/>
      <c r="C22" s="142"/>
      <c r="D22" s="9">
        <f t="shared" si="0"/>
        <v>0</v>
      </c>
      <c r="E22" s="26"/>
      <c r="F22" s="14"/>
      <c r="G22" s="27"/>
      <c r="H22" s="28"/>
      <c r="I22" s="14"/>
      <c r="J22" s="14"/>
      <c r="K22" s="14"/>
      <c r="L22" s="27"/>
      <c r="M22" s="27"/>
      <c r="N22" s="27"/>
      <c r="O22" s="14"/>
      <c r="P22" s="14"/>
      <c r="Q22" s="3"/>
    </row>
    <row r="23" spans="1:17" ht="19.5" thickBot="1">
      <c r="A23" s="440"/>
      <c r="B23" s="13"/>
      <c r="C23" s="142"/>
      <c r="D23" s="9">
        <f t="shared" si="0"/>
        <v>0</v>
      </c>
      <c r="E23" s="29"/>
      <c r="F23" s="15"/>
      <c r="G23" s="30"/>
      <c r="H23" s="31"/>
      <c r="I23" s="15"/>
      <c r="J23" s="15"/>
      <c r="K23" s="15"/>
      <c r="L23" s="30"/>
      <c r="M23" s="30"/>
      <c r="N23" s="30"/>
      <c r="O23" s="15"/>
      <c r="P23" s="15"/>
      <c r="Q23" s="3"/>
    </row>
    <row r="24" spans="1:17" ht="19.5" thickBot="1">
      <c r="A24" s="441"/>
      <c r="B24" s="13"/>
      <c r="C24" s="142"/>
      <c r="D24" s="9">
        <f t="shared" si="0"/>
        <v>0</v>
      </c>
      <c r="E24" s="58"/>
      <c r="F24" s="59"/>
      <c r="G24" s="60"/>
      <c r="H24" s="61"/>
      <c r="I24" s="59"/>
      <c r="J24" s="59"/>
      <c r="K24" s="59"/>
      <c r="L24" s="60"/>
      <c r="M24" s="60"/>
      <c r="N24" s="60"/>
      <c r="O24" s="59"/>
      <c r="P24" s="59"/>
      <c r="Q24" s="3"/>
    </row>
    <row r="25" spans="1:17" ht="20.25" customHeight="1" thickBot="1">
      <c r="A25" s="169" t="s">
        <v>127</v>
      </c>
      <c r="B25" s="13"/>
      <c r="C25" s="142"/>
      <c r="D25" s="9">
        <f t="shared" si="0"/>
        <v>0</v>
      </c>
      <c r="E25" s="26"/>
      <c r="F25" s="14"/>
      <c r="G25" s="27"/>
      <c r="H25" s="28"/>
      <c r="I25" s="14"/>
      <c r="J25" s="14"/>
      <c r="K25" s="14"/>
      <c r="L25" s="27"/>
      <c r="M25" s="27"/>
      <c r="N25" s="27"/>
      <c r="O25" s="14"/>
      <c r="P25" s="14"/>
      <c r="Q25" s="3"/>
    </row>
    <row r="26" spans="1:17" ht="19.5" thickBot="1">
      <c r="A26" s="439" t="s">
        <v>66</v>
      </c>
      <c r="B26" s="13"/>
      <c r="C26" s="142"/>
      <c r="D26" s="9">
        <f t="shared" si="0"/>
        <v>0</v>
      </c>
      <c r="E26" s="26"/>
      <c r="F26" s="14"/>
      <c r="G26" s="27"/>
      <c r="H26" s="28"/>
      <c r="I26" s="14"/>
      <c r="J26" s="14"/>
      <c r="K26" s="14"/>
      <c r="L26" s="27"/>
      <c r="M26" s="27"/>
      <c r="N26" s="27"/>
      <c r="O26" s="14"/>
      <c r="P26" s="14"/>
      <c r="Q26" s="3"/>
    </row>
    <row r="27" spans="1:17" ht="19.5" thickBot="1">
      <c r="A27" s="455"/>
      <c r="B27" s="13"/>
      <c r="C27" s="142"/>
      <c r="D27" s="9">
        <f t="shared" si="0"/>
        <v>0</v>
      </c>
      <c r="E27" s="58"/>
      <c r="F27" s="59"/>
      <c r="G27" s="60"/>
      <c r="H27" s="61"/>
      <c r="I27" s="59"/>
      <c r="J27" s="59"/>
      <c r="K27" s="59"/>
      <c r="L27" s="60"/>
      <c r="M27" s="60"/>
      <c r="N27" s="60"/>
      <c r="O27" s="59"/>
      <c r="P27" s="59"/>
      <c r="Q27" s="3"/>
    </row>
    <row r="28" spans="1:17" ht="19.5" thickBot="1">
      <c r="A28" s="439" t="s">
        <v>29</v>
      </c>
      <c r="B28" s="13"/>
      <c r="C28" s="142"/>
      <c r="D28" s="9">
        <f t="shared" si="0"/>
        <v>0</v>
      </c>
      <c r="E28" s="26"/>
      <c r="F28" s="14"/>
      <c r="G28" s="27"/>
      <c r="H28" s="28"/>
      <c r="I28" s="14"/>
      <c r="J28" s="14"/>
      <c r="K28" s="14"/>
      <c r="L28" s="27"/>
      <c r="M28" s="27"/>
      <c r="N28" s="27"/>
      <c r="O28" s="14"/>
      <c r="P28" s="14"/>
      <c r="Q28" s="3"/>
    </row>
    <row r="29" spans="1:17" ht="19.5" thickBot="1">
      <c r="A29" s="455"/>
      <c r="B29" s="13"/>
      <c r="C29" s="142"/>
      <c r="D29" s="9">
        <f t="shared" si="0"/>
        <v>0</v>
      </c>
      <c r="E29" s="58"/>
      <c r="F29" s="59"/>
      <c r="G29" s="60"/>
      <c r="H29" s="61"/>
      <c r="I29" s="59"/>
      <c r="J29" s="59"/>
      <c r="K29" s="59"/>
      <c r="L29" s="60"/>
      <c r="M29" s="60"/>
      <c r="N29" s="60"/>
      <c r="O29" s="59"/>
      <c r="P29" s="59"/>
      <c r="Q29" s="3"/>
    </row>
    <row r="30" spans="1:17" ht="19.5" thickBot="1">
      <c r="A30" s="62" t="s">
        <v>65</v>
      </c>
      <c r="B30" s="13"/>
      <c r="C30" s="142"/>
      <c r="D30" s="9">
        <f t="shared" si="0"/>
        <v>0</v>
      </c>
      <c r="E30" s="63"/>
      <c r="F30" s="64"/>
      <c r="G30" s="65"/>
      <c r="H30" s="66"/>
      <c r="I30" s="64"/>
      <c r="J30" s="64"/>
      <c r="K30" s="64"/>
      <c r="L30" s="65"/>
      <c r="M30" s="65"/>
      <c r="N30" s="65"/>
      <c r="O30" s="64"/>
      <c r="P30" s="64"/>
      <c r="Q30" s="3"/>
    </row>
    <row r="31" spans="1:17" ht="19.5" thickBot="1">
      <c r="A31" s="450" t="s">
        <v>21</v>
      </c>
      <c r="B31" s="13"/>
      <c r="C31" s="142"/>
      <c r="D31" s="9">
        <f t="shared" si="0"/>
        <v>0</v>
      </c>
      <c r="E31" s="26"/>
      <c r="F31" s="14"/>
      <c r="G31" s="27"/>
      <c r="H31" s="28"/>
      <c r="I31" s="14"/>
      <c r="J31" s="14"/>
      <c r="K31" s="14"/>
      <c r="L31" s="27"/>
      <c r="M31" s="27"/>
      <c r="N31" s="27"/>
      <c r="O31" s="14"/>
      <c r="P31" s="14"/>
      <c r="Q31" s="3"/>
    </row>
    <row r="32" spans="1:17" ht="19.5" thickBot="1">
      <c r="A32" s="452"/>
      <c r="B32" s="13"/>
      <c r="C32" s="142"/>
      <c r="D32" s="9">
        <f t="shared" si="0"/>
        <v>0</v>
      </c>
      <c r="E32" s="29"/>
      <c r="F32" s="15"/>
      <c r="G32" s="30"/>
      <c r="H32" s="31"/>
      <c r="I32" s="15"/>
      <c r="J32" s="15"/>
      <c r="K32" s="15"/>
      <c r="L32" s="30"/>
      <c r="M32" s="30"/>
      <c r="N32" s="30"/>
      <c r="O32" s="15"/>
      <c r="P32" s="15"/>
      <c r="Q32" s="3"/>
    </row>
    <row r="33" spans="1:17" ht="19.5" thickBot="1">
      <c r="A33" s="453"/>
      <c r="B33" s="13"/>
      <c r="C33" s="142"/>
      <c r="D33" s="9">
        <f t="shared" si="0"/>
        <v>0</v>
      </c>
      <c r="E33" s="58"/>
      <c r="F33" s="59"/>
      <c r="G33" s="60"/>
      <c r="H33" s="61"/>
      <c r="I33" s="59"/>
      <c r="J33" s="59"/>
      <c r="K33" s="59"/>
      <c r="L33" s="60"/>
      <c r="M33" s="60"/>
      <c r="N33" s="60"/>
      <c r="O33" s="59"/>
      <c r="P33" s="59"/>
      <c r="Q33" s="3"/>
    </row>
    <row r="34" spans="1:17" ht="19.5" thickBot="1">
      <c r="A34" s="450" t="s">
        <v>22</v>
      </c>
      <c r="B34" s="13"/>
      <c r="C34" s="142"/>
      <c r="D34" s="9">
        <f t="shared" si="0"/>
        <v>0</v>
      </c>
      <c r="E34" s="26"/>
      <c r="F34" s="14"/>
      <c r="G34" s="27"/>
      <c r="H34" s="28"/>
      <c r="I34" s="14"/>
      <c r="J34" s="14"/>
      <c r="K34" s="14"/>
      <c r="L34" s="27"/>
      <c r="M34" s="27"/>
      <c r="N34" s="27"/>
      <c r="O34" s="14"/>
      <c r="P34" s="14"/>
      <c r="Q34" s="3"/>
    </row>
    <row r="35" spans="1:17" ht="19.5" thickBot="1">
      <c r="A35" s="452"/>
      <c r="B35" s="13"/>
      <c r="C35" s="142"/>
      <c r="D35" s="9">
        <f t="shared" si="0"/>
        <v>0</v>
      </c>
      <c r="E35" s="29"/>
      <c r="F35" s="15"/>
      <c r="G35" s="30"/>
      <c r="H35" s="31"/>
      <c r="I35" s="15"/>
      <c r="J35" s="15"/>
      <c r="K35" s="15"/>
      <c r="L35" s="30"/>
      <c r="M35" s="30"/>
      <c r="N35" s="30"/>
      <c r="O35" s="15"/>
      <c r="P35" s="15"/>
      <c r="Q35" s="3"/>
    </row>
    <row r="36" spans="1:17" ht="19.5" thickBot="1">
      <c r="A36" s="453"/>
      <c r="B36" s="13"/>
      <c r="C36" s="142"/>
      <c r="D36" s="9">
        <f t="shared" si="0"/>
        <v>0</v>
      </c>
      <c r="E36" s="58"/>
      <c r="F36" s="59"/>
      <c r="G36" s="60"/>
      <c r="H36" s="61"/>
      <c r="I36" s="59"/>
      <c r="J36" s="59"/>
      <c r="K36" s="59"/>
      <c r="L36" s="60"/>
      <c r="M36" s="60"/>
      <c r="N36" s="60"/>
      <c r="O36" s="59"/>
      <c r="P36" s="59"/>
      <c r="Q36" s="3"/>
    </row>
    <row r="37" spans="1:17" ht="19.5" thickBot="1">
      <c r="A37" s="450" t="s">
        <v>23</v>
      </c>
      <c r="B37" s="13"/>
      <c r="C37" s="142"/>
      <c r="D37" s="9">
        <f t="shared" si="0"/>
        <v>0</v>
      </c>
      <c r="E37" s="26"/>
      <c r="F37" s="14"/>
      <c r="G37" s="27"/>
      <c r="H37" s="28"/>
      <c r="I37" s="14"/>
      <c r="J37" s="14"/>
      <c r="K37" s="14"/>
      <c r="L37" s="27"/>
      <c r="M37" s="27"/>
      <c r="N37" s="27"/>
      <c r="O37" s="14"/>
      <c r="P37" s="14"/>
      <c r="Q37" s="3"/>
    </row>
    <row r="38" spans="1:17" ht="19.5" thickBot="1">
      <c r="A38" s="452"/>
      <c r="B38" s="13"/>
      <c r="C38" s="142"/>
      <c r="D38" s="9">
        <f t="shared" si="0"/>
        <v>0</v>
      </c>
      <c r="E38" s="29"/>
      <c r="F38" s="15"/>
      <c r="G38" s="30"/>
      <c r="H38" s="31"/>
      <c r="I38" s="15"/>
      <c r="J38" s="15"/>
      <c r="K38" s="15"/>
      <c r="L38" s="30"/>
      <c r="M38" s="30"/>
      <c r="N38" s="30"/>
      <c r="O38" s="15"/>
      <c r="P38" s="15"/>
      <c r="Q38" s="3"/>
    </row>
    <row r="39" spans="1:17" ht="19.5" thickBot="1">
      <c r="A39" s="453"/>
      <c r="B39" s="13"/>
      <c r="C39" s="142"/>
      <c r="D39" s="9">
        <f t="shared" si="0"/>
        <v>0</v>
      </c>
      <c r="E39" s="58"/>
      <c r="F39" s="59"/>
      <c r="G39" s="60"/>
      <c r="H39" s="61"/>
      <c r="I39" s="59"/>
      <c r="J39" s="59"/>
      <c r="K39" s="59"/>
      <c r="L39" s="60"/>
      <c r="M39" s="60"/>
      <c r="N39" s="60"/>
      <c r="O39" s="59"/>
      <c r="P39" s="59"/>
      <c r="Q39" s="3"/>
    </row>
    <row r="40" spans="1:17" ht="19.5" thickBot="1">
      <c r="A40" s="458" t="s">
        <v>15</v>
      </c>
      <c r="B40" s="13"/>
      <c r="C40" s="142"/>
      <c r="D40" s="9">
        <f t="shared" si="0"/>
        <v>0</v>
      </c>
      <c r="E40" s="26"/>
      <c r="F40" s="14"/>
      <c r="G40" s="27"/>
      <c r="H40" s="28"/>
      <c r="I40" s="14"/>
      <c r="J40" s="14"/>
      <c r="K40" s="14"/>
      <c r="L40" s="27"/>
      <c r="M40" s="27"/>
      <c r="N40" s="27"/>
      <c r="O40" s="14"/>
      <c r="P40" s="14"/>
      <c r="Q40" s="3"/>
    </row>
    <row r="41" spans="1:17" ht="19.5" thickBot="1">
      <c r="A41" s="459"/>
      <c r="B41" s="13"/>
      <c r="C41" s="142"/>
      <c r="D41" s="9">
        <f t="shared" si="0"/>
        <v>0</v>
      </c>
      <c r="E41" s="29"/>
      <c r="F41" s="15"/>
      <c r="G41" s="30"/>
      <c r="H41" s="31"/>
      <c r="I41" s="15"/>
      <c r="J41" s="15"/>
      <c r="K41" s="15"/>
      <c r="L41" s="30"/>
      <c r="M41" s="30"/>
      <c r="N41" s="30"/>
      <c r="O41" s="15"/>
      <c r="P41" s="15"/>
      <c r="Q41" s="3"/>
    </row>
    <row r="42" spans="1:17" ht="19.5" thickBot="1">
      <c r="A42" s="460"/>
      <c r="B42" s="13"/>
      <c r="C42" s="142"/>
      <c r="D42" s="9">
        <f t="shared" si="0"/>
        <v>0</v>
      </c>
      <c r="E42" s="58"/>
      <c r="F42" s="59"/>
      <c r="G42" s="60"/>
      <c r="H42" s="61"/>
      <c r="I42" s="59"/>
      <c r="J42" s="59"/>
      <c r="K42" s="59"/>
      <c r="L42" s="60"/>
      <c r="M42" s="60"/>
      <c r="N42" s="60"/>
      <c r="O42" s="59"/>
      <c r="P42" s="59"/>
      <c r="Q42" s="3"/>
    </row>
    <row r="43" spans="1:17" ht="19.5" thickBot="1">
      <c r="A43" s="459" t="s">
        <v>119</v>
      </c>
      <c r="B43" s="13"/>
      <c r="C43" s="142"/>
      <c r="D43" s="9">
        <f t="shared" si="0"/>
        <v>0</v>
      </c>
      <c r="E43" s="26"/>
      <c r="F43" s="14"/>
      <c r="G43" s="27"/>
      <c r="H43" s="28"/>
      <c r="I43" s="14"/>
      <c r="J43" s="14"/>
      <c r="K43" s="14"/>
      <c r="L43" s="27"/>
      <c r="M43" s="27"/>
      <c r="N43" s="27"/>
      <c r="O43" s="14"/>
      <c r="P43" s="14"/>
      <c r="Q43" s="3"/>
    </row>
    <row r="44" spans="1:17" ht="19.5" thickBot="1">
      <c r="A44" s="459"/>
      <c r="B44" s="13"/>
      <c r="C44" s="142"/>
      <c r="D44" s="9">
        <f t="shared" si="0"/>
        <v>0</v>
      </c>
      <c r="E44" s="58"/>
      <c r="F44" s="59"/>
      <c r="G44" s="60"/>
      <c r="H44" s="61"/>
      <c r="I44" s="59"/>
      <c r="J44" s="59"/>
      <c r="K44" s="59"/>
      <c r="L44" s="60"/>
      <c r="M44" s="60"/>
      <c r="N44" s="60"/>
      <c r="O44" s="59"/>
      <c r="P44" s="59"/>
      <c r="Q44" s="3"/>
    </row>
    <row r="45" spans="1:17" ht="19.5" thickBot="1">
      <c r="A45" s="450" t="s">
        <v>18</v>
      </c>
      <c r="B45" s="13"/>
      <c r="C45" s="142"/>
      <c r="D45" s="9">
        <f t="shared" si="0"/>
        <v>0</v>
      </c>
      <c r="E45" s="26"/>
      <c r="F45" s="14"/>
      <c r="G45" s="27"/>
      <c r="H45" s="28"/>
      <c r="I45" s="14"/>
      <c r="J45" s="14"/>
      <c r="K45" s="14"/>
      <c r="L45" s="27"/>
      <c r="M45" s="27"/>
      <c r="N45" s="27"/>
      <c r="O45" s="14"/>
      <c r="P45" s="14"/>
      <c r="Q45" s="3"/>
    </row>
    <row r="46" spans="1:17" ht="19.5" thickBot="1">
      <c r="A46" s="456"/>
      <c r="B46" s="13"/>
      <c r="C46" s="142"/>
      <c r="D46" s="9">
        <f t="shared" si="0"/>
        <v>0</v>
      </c>
      <c r="E46" s="29"/>
      <c r="F46" s="15"/>
      <c r="G46" s="30"/>
      <c r="H46" s="31"/>
      <c r="I46" s="15"/>
      <c r="J46" s="15"/>
      <c r="K46" s="15"/>
      <c r="L46" s="30"/>
      <c r="M46" s="30"/>
      <c r="N46" s="30"/>
      <c r="O46" s="15"/>
      <c r="P46" s="15"/>
      <c r="Q46" s="3"/>
    </row>
    <row r="47" spans="1:17" ht="19.5" thickBot="1">
      <c r="A47" s="457"/>
      <c r="B47" s="13"/>
      <c r="C47" s="142"/>
      <c r="D47" s="9">
        <f t="shared" si="0"/>
        <v>0</v>
      </c>
      <c r="E47" s="58"/>
      <c r="F47" s="59"/>
      <c r="G47" s="60"/>
      <c r="H47" s="61"/>
      <c r="I47" s="59"/>
      <c r="J47" s="59"/>
      <c r="K47" s="59"/>
      <c r="L47" s="60"/>
      <c r="M47" s="60"/>
      <c r="N47" s="60"/>
      <c r="O47" s="59"/>
      <c r="P47" s="59"/>
      <c r="Q47" s="3"/>
    </row>
    <row r="48" spans="1:17" ht="19.5" thickBot="1">
      <c r="A48" s="459" t="s">
        <v>67</v>
      </c>
      <c r="B48" s="13"/>
      <c r="C48" s="142"/>
      <c r="D48" s="9">
        <f t="shared" si="0"/>
        <v>0</v>
      </c>
      <c r="E48" s="26"/>
      <c r="F48" s="14"/>
      <c r="G48" s="27"/>
      <c r="H48" s="28"/>
      <c r="I48" s="14"/>
      <c r="J48" s="14"/>
      <c r="K48" s="14"/>
      <c r="L48" s="27"/>
      <c r="M48" s="27"/>
      <c r="N48" s="27"/>
      <c r="O48" s="14"/>
      <c r="P48" s="14"/>
      <c r="Q48" s="3"/>
    </row>
    <row r="49" spans="1:17" ht="19.5" thickBot="1">
      <c r="A49" s="459"/>
      <c r="B49" s="13"/>
      <c r="C49" s="142"/>
      <c r="D49" s="9">
        <f t="shared" si="0"/>
        <v>0</v>
      </c>
      <c r="E49" s="58"/>
      <c r="F49" s="59"/>
      <c r="G49" s="60"/>
      <c r="H49" s="61"/>
      <c r="I49" s="59"/>
      <c r="J49" s="59"/>
      <c r="K49" s="59"/>
      <c r="L49" s="60"/>
      <c r="M49" s="60"/>
      <c r="N49" s="60"/>
      <c r="O49" s="59"/>
      <c r="P49" s="59"/>
      <c r="Q49" s="3"/>
    </row>
    <row r="50" spans="1:17" ht="19.5" thickBot="1">
      <c r="A50" s="450" t="s">
        <v>68</v>
      </c>
      <c r="B50" s="13"/>
      <c r="C50" s="142"/>
      <c r="D50" s="9">
        <f t="shared" si="0"/>
        <v>0</v>
      </c>
      <c r="E50" s="26"/>
      <c r="F50" s="14"/>
      <c r="G50" s="27"/>
      <c r="H50" s="28"/>
      <c r="I50" s="14"/>
      <c r="J50" s="14"/>
      <c r="K50" s="14"/>
      <c r="L50" s="27"/>
      <c r="M50" s="27"/>
      <c r="N50" s="27"/>
      <c r="O50" s="14"/>
      <c r="P50" s="14"/>
      <c r="Q50" s="3"/>
    </row>
    <row r="51" spans="1:17" ht="19.5" thickBot="1">
      <c r="A51" s="451"/>
      <c r="B51" s="13"/>
      <c r="C51" s="142"/>
      <c r="D51" s="9">
        <f t="shared" si="0"/>
        <v>0</v>
      </c>
      <c r="E51" s="58"/>
      <c r="F51" s="59"/>
      <c r="G51" s="60"/>
      <c r="H51" s="61"/>
      <c r="I51" s="59"/>
      <c r="J51" s="59"/>
      <c r="K51" s="59"/>
      <c r="L51" s="60"/>
      <c r="M51" s="60"/>
      <c r="N51" s="60"/>
      <c r="O51" s="59"/>
      <c r="P51" s="59"/>
      <c r="Q51" s="3"/>
    </row>
    <row r="52" spans="1:17" ht="19.5" thickBot="1">
      <c r="A52" s="450" t="s">
        <v>129</v>
      </c>
      <c r="B52" s="13"/>
      <c r="C52" s="142"/>
      <c r="D52" s="9">
        <f t="shared" si="0"/>
        <v>0</v>
      </c>
      <c r="E52" s="26"/>
      <c r="F52" s="14"/>
      <c r="G52" s="27"/>
      <c r="H52" s="28"/>
      <c r="I52" s="14"/>
      <c r="J52" s="14"/>
      <c r="K52" s="14"/>
      <c r="L52" s="27"/>
      <c r="M52" s="27"/>
      <c r="N52" s="27"/>
      <c r="O52" s="14"/>
      <c r="P52" s="14"/>
      <c r="Q52" s="3"/>
    </row>
    <row r="53" spans="1:17" ht="19.5" thickBot="1">
      <c r="A53" s="451"/>
      <c r="B53" s="13"/>
      <c r="C53" s="142"/>
      <c r="D53" s="9">
        <f t="shared" si="0"/>
        <v>0</v>
      </c>
      <c r="E53" s="58"/>
      <c r="F53" s="59"/>
      <c r="G53" s="60"/>
      <c r="H53" s="61"/>
      <c r="I53" s="59"/>
      <c r="J53" s="59"/>
      <c r="K53" s="59"/>
      <c r="L53" s="60"/>
      <c r="M53" s="60"/>
      <c r="N53" s="60"/>
      <c r="O53" s="59"/>
      <c r="P53" s="59"/>
      <c r="Q53" s="3"/>
    </row>
    <row r="54" spans="1:17" ht="19.5" thickBot="1">
      <c r="A54" s="450"/>
      <c r="B54" s="13"/>
      <c r="C54" s="142"/>
      <c r="D54" s="9">
        <f t="shared" si="0"/>
        <v>0</v>
      </c>
      <c r="E54" s="26"/>
      <c r="F54" s="14"/>
      <c r="G54" s="27"/>
      <c r="H54" s="28"/>
      <c r="I54" s="14"/>
      <c r="J54" s="14"/>
      <c r="K54" s="14"/>
      <c r="L54" s="27"/>
      <c r="M54" s="27"/>
      <c r="N54" s="27"/>
      <c r="O54" s="14"/>
      <c r="P54" s="14"/>
      <c r="Q54" s="3"/>
    </row>
    <row r="55" spans="1:17" ht="19.5" thickBot="1">
      <c r="A55" s="457"/>
      <c r="B55" s="13"/>
      <c r="C55" s="142"/>
      <c r="D55" s="9">
        <f t="shared" si="0"/>
        <v>0</v>
      </c>
      <c r="E55" s="58"/>
      <c r="F55" s="59"/>
      <c r="G55" s="60"/>
      <c r="H55" s="61"/>
      <c r="I55" s="59"/>
      <c r="J55" s="59"/>
      <c r="K55" s="59"/>
      <c r="L55" s="60"/>
      <c r="M55" s="60"/>
      <c r="N55" s="60"/>
      <c r="O55" s="59"/>
      <c r="P55" s="59"/>
      <c r="Q55" s="3"/>
    </row>
    <row r="56" spans="1:17" ht="19.5" thickBot="1">
      <c r="A56" s="450"/>
      <c r="B56" s="13"/>
      <c r="C56" s="142"/>
      <c r="D56" s="9">
        <f t="shared" si="0"/>
        <v>0</v>
      </c>
      <c r="E56" s="26"/>
      <c r="F56" s="14"/>
      <c r="G56" s="27"/>
      <c r="H56" s="28"/>
      <c r="I56" s="14"/>
      <c r="J56" s="14"/>
      <c r="K56" s="14"/>
      <c r="L56" s="27"/>
      <c r="M56" s="27"/>
      <c r="N56" s="27"/>
      <c r="O56" s="14"/>
      <c r="P56" s="14"/>
      <c r="Q56" s="3"/>
    </row>
    <row r="57" spans="1:17" ht="19.5" thickBot="1">
      <c r="A57" s="457"/>
      <c r="B57" s="13"/>
      <c r="C57" s="142"/>
      <c r="D57" s="9">
        <f t="shared" si="0"/>
        <v>0</v>
      </c>
      <c r="E57" s="58"/>
      <c r="F57" s="59"/>
      <c r="G57" s="60"/>
      <c r="H57" s="61"/>
      <c r="I57" s="59"/>
      <c r="J57" s="59"/>
      <c r="K57" s="59"/>
      <c r="L57" s="60"/>
      <c r="M57" s="60"/>
      <c r="N57" s="60"/>
      <c r="O57" s="59"/>
      <c r="P57" s="59"/>
      <c r="Q57" s="3"/>
    </row>
    <row r="58" spans="1:17" s="25" customFormat="1" ht="18" customHeight="1" thickBot="1">
      <c r="A58" s="67"/>
      <c r="B58" s="21"/>
      <c r="C58" s="143"/>
      <c r="D58" s="9"/>
      <c r="E58" s="68"/>
      <c r="F58" s="69"/>
      <c r="G58" s="70"/>
      <c r="H58" s="71"/>
      <c r="I58" s="69"/>
      <c r="J58" s="69"/>
      <c r="K58" s="69"/>
      <c r="L58" s="70"/>
      <c r="M58" s="70"/>
      <c r="N58" s="70"/>
      <c r="O58" s="69"/>
      <c r="P58" s="69"/>
      <c r="Q58" s="24"/>
    </row>
    <row r="59" spans="1:17" ht="18.75" customHeight="1" thickBot="1">
      <c r="A59" s="196" t="s">
        <v>120</v>
      </c>
      <c r="B59" s="13"/>
      <c r="C59" s="142"/>
      <c r="D59" s="9"/>
      <c r="E59" s="29"/>
      <c r="F59" s="15"/>
      <c r="G59" s="30"/>
      <c r="H59" s="31"/>
      <c r="I59" s="15"/>
      <c r="J59" s="23"/>
      <c r="K59" s="23"/>
      <c r="L59" s="32"/>
      <c r="M59" s="32"/>
      <c r="N59" s="30"/>
      <c r="O59" s="23"/>
      <c r="P59" s="23"/>
      <c r="Q59" s="3"/>
    </row>
    <row r="60" spans="1:17" ht="18" customHeight="1" thickBot="1">
      <c r="A60" s="196" t="s">
        <v>121</v>
      </c>
      <c r="B60" s="13"/>
      <c r="C60" s="142"/>
      <c r="D60" s="9"/>
      <c r="E60" s="29"/>
      <c r="F60" s="15"/>
      <c r="G60" s="30"/>
      <c r="H60" s="31"/>
      <c r="I60" s="15"/>
      <c r="J60" s="23"/>
      <c r="K60" s="23"/>
      <c r="L60" s="32"/>
      <c r="M60" s="32"/>
      <c r="N60" s="30"/>
      <c r="O60" s="23"/>
      <c r="P60" s="23"/>
      <c r="Q60" s="3"/>
    </row>
    <row r="61" spans="1:17" ht="18.75" customHeight="1" thickBot="1">
      <c r="A61" s="196"/>
      <c r="B61" s="13"/>
      <c r="C61" s="142"/>
      <c r="D61" s="9"/>
      <c r="E61" s="29"/>
      <c r="F61" s="15"/>
      <c r="G61" s="30"/>
      <c r="H61" s="31"/>
      <c r="I61" s="15"/>
      <c r="J61" s="23"/>
      <c r="K61" s="23"/>
      <c r="L61" s="32"/>
      <c r="M61" s="32"/>
      <c r="N61" s="30"/>
      <c r="O61" s="23"/>
      <c r="P61" s="23"/>
      <c r="Q61" s="3"/>
    </row>
    <row r="62" spans="1:17" ht="19.5" thickBot="1">
      <c r="A62" s="17"/>
      <c r="B62" s="13"/>
      <c r="C62" s="142"/>
      <c r="D62" s="9"/>
      <c r="E62" s="29"/>
      <c r="F62" s="15"/>
      <c r="G62" s="30"/>
      <c r="H62" s="31"/>
      <c r="I62" s="15"/>
      <c r="J62" s="23"/>
      <c r="K62" s="23"/>
      <c r="L62" s="32"/>
      <c r="M62" s="32"/>
      <c r="N62" s="30"/>
      <c r="O62" s="23"/>
      <c r="P62" s="23"/>
      <c r="Q62" s="3"/>
    </row>
    <row r="63" spans="1:17" ht="19.5" thickBot="1">
      <c r="A63" s="17"/>
      <c r="B63" s="13"/>
      <c r="C63" s="142"/>
      <c r="D63" s="9"/>
      <c r="E63" s="29"/>
      <c r="F63" s="15"/>
      <c r="G63" s="30"/>
      <c r="H63" s="31"/>
      <c r="I63" s="15"/>
      <c r="J63" s="23"/>
      <c r="K63" s="23"/>
      <c r="L63" s="32"/>
      <c r="M63" s="32"/>
      <c r="N63" s="30"/>
      <c r="O63" s="23"/>
      <c r="P63" s="23"/>
      <c r="Q63" s="3"/>
    </row>
    <row r="64" spans="1:17" ht="19.5" thickBot="1">
      <c r="A64" s="196"/>
      <c r="B64" s="13"/>
      <c r="C64" s="142"/>
      <c r="D64" s="9"/>
      <c r="E64" s="29"/>
      <c r="F64" s="15"/>
      <c r="G64" s="30"/>
      <c r="H64" s="31"/>
      <c r="I64" s="15"/>
      <c r="J64" s="23"/>
      <c r="K64" s="23"/>
      <c r="L64" s="32"/>
      <c r="M64" s="32"/>
      <c r="N64" s="30"/>
      <c r="O64" s="23"/>
      <c r="P64" s="23"/>
      <c r="Q64" s="3"/>
    </row>
    <row r="65" spans="1:17" ht="19.5" thickBot="1">
      <c r="A65" s="196"/>
      <c r="B65" s="13"/>
      <c r="C65" s="142"/>
      <c r="D65" s="9"/>
      <c r="E65" s="29"/>
      <c r="F65" s="15"/>
      <c r="G65" s="30"/>
      <c r="H65" s="31"/>
      <c r="I65" s="15"/>
      <c r="J65" s="23"/>
      <c r="K65" s="23"/>
      <c r="L65" s="32"/>
      <c r="M65" s="32"/>
      <c r="N65" s="30"/>
      <c r="O65" s="23"/>
      <c r="P65" s="23"/>
      <c r="Q65" s="3"/>
    </row>
    <row r="66" spans="1:17" ht="19.5" thickBot="1">
      <c r="A66" s="195"/>
      <c r="B66" s="13"/>
      <c r="C66" s="142"/>
      <c r="D66" s="9"/>
      <c r="E66" s="29"/>
      <c r="F66" s="15"/>
      <c r="G66" s="30"/>
      <c r="H66" s="31"/>
      <c r="I66" s="15"/>
      <c r="J66" s="23"/>
      <c r="K66" s="23"/>
      <c r="L66" s="32"/>
      <c r="M66" s="32"/>
      <c r="N66" s="30"/>
      <c r="O66" s="23"/>
      <c r="P66" s="23"/>
      <c r="Q66" s="3"/>
    </row>
    <row r="67" spans="1:17" ht="19.5" thickBot="1">
      <c r="A67" s="8" t="s">
        <v>32</v>
      </c>
      <c r="B67" s="159">
        <f>SUM(B10:B66)</f>
        <v>0</v>
      </c>
      <c r="C67" s="160">
        <f>SUM(C10:C66)</f>
        <v>0</v>
      </c>
      <c r="D67" s="159">
        <f>SUM(D10:D66)</f>
        <v>0</v>
      </c>
    </row>
    <row r="68" spans="1:17" ht="19.5" thickBot="1">
      <c r="A68" s="11" t="s">
        <v>49</v>
      </c>
      <c r="B68" s="10">
        <v>34</v>
      </c>
      <c r="C68" s="144"/>
      <c r="D68" s="10"/>
    </row>
    <row r="69" spans="1:17" ht="18.75" customHeight="1" thickBot="1">
      <c r="A69" s="11" t="s">
        <v>50</v>
      </c>
      <c r="B69" s="10">
        <v>37</v>
      </c>
      <c r="C69" s="144"/>
      <c r="D69" s="10"/>
    </row>
    <row r="71" spans="1:17" ht="15.75" thickBot="1">
      <c r="A71" s="409" t="s">
        <v>118</v>
      </c>
      <c r="B71" s="409"/>
    </row>
    <row r="72" spans="1:17" ht="52.5" customHeight="1" thickBot="1">
      <c r="A72" s="369" t="s">
        <v>69</v>
      </c>
      <c r="B72" s="329"/>
      <c r="C72" s="330"/>
      <c r="D72" s="72" t="s">
        <v>70</v>
      </c>
      <c r="E72" s="76" t="s">
        <v>71</v>
      </c>
      <c r="F72" s="329" t="s">
        <v>2</v>
      </c>
      <c r="G72" s="427"/>
      <c r="H72" s="427"/>
      <c r="I72" s="427"/>
      <c r="J72" s="427"/>
      <c r="K72" s="428"/>
    </row>
    <row r="73" spans="1:17" s="49" customFormat="1" ht="16.5" thickBot="1">
      <c r="A73" s="432"/>
      <c r="B73" s="433"/>
      <c r="C73" s="434"/>
      <c r="D73" s="74"/>
      <c r="E73" s="88"/>
      <c r="F73" s="466"/>
      <c r="G73" s="467"/>
      <c r="H73" s="467"/>
      <c r="I73" s="467"/>
      <c r="J73" s="467"/>
      <c r="K73" s="468"/>
    </row>
    <row r="74" spans="1:17" s="49" customFormat="1" ht="16.5" thickBot="1">
      <c r="A74" s="432"/>
      <c r="B74" s="433"/>
      <c r="C74" s="434"/>
      <c r="D74" s="74"/>
      <c r="E74" s="88"/>
      <c r="F74" s="466"/>
      <c r="G74" s="467"/>
      <c r="H74" s="467"/>
      <c r="I74" s="467"/>
      <c r="J74" s="467"/>
      <c r="K74" s="468"/>
    </row>
    <row r="75" spans="1:17" s="49" customFormat="1" ht="16.5" thickBot="1">
      <c r="A75" s="432"/>
      <c r="B75" s="433"/>
      <c r="C75" s="434"/>
      <c r="D75" s="74"/>
      <c r="E75" s="88"/>
      <c r="F75" s="466"/>
      <c r="G75" s="467"/>
      <c r="H75" s="467"/>
      <c r="I75" s="467"/>
      <c r="J75" s="467"/>
      <c r="K75" s="468"/>
    </row>
    <row r="76" spans="1:17" s="49" customFormat="1" ht="16.5" thickBot="1">
      <c r="A76" s="432"/>
      <c r="B76" s="433"/>
      <c r="C76" s="434"/>
      <c r="D76" s="74"/>
      <c r="E76" s="88"/>
      <c r="F76" s="466"/>
      <c r="G76" s="467"/>
      <c r="H76" s="467"/>
      <c r="I76" s="467"/>
      <c r="J76" s="467"/>
      <c r="K76" s="468"/>
    </row>
    <row r="77" spans="1:17" s="49" customFormat="1" ht="16.5" thickBot="1">
      <c r="A77" s="432"/>
      <c r="B77" s="433"/>
      <c r="C77" s="434"/>
      <c r="D77" s="74"/>
      <c r="E77" s="88"/>
      <c r="F77" s="466"/>
      <c r="G77" s="467"/>
      <c r="H77" s="467"/>
      <c r="I77" s="467"/>
      <c r="J77" s="467"/>
      <c r="K77" s="468"/>
    </row>
    <row r="78" spans="1:17" s="49" customFormat="1" ht="16.5" thickBot="1">
      <c r="A78" s="432"/>
      <c r="B78" s="433"/>
      <c r="C78" s="434"/>
      <c r="D78" s="74"/>
      <c r="E78" s="88"/>
      <c r="F78" s="466"/>
      <c r="G78" s="467"/>
      <c r="H78" s="467"/>
      <c r="I78" s="467"/>
      <c r="J78" s="467"/>
      <c r="K78" s="468"/>
    </row>
    <row r="79" spans="1:17" s="49" customFormat="1" ht="16.5" thickBot="1">
      <c r="A79" s="432"/>
      <c r="B79" s="433"/>
      <c r="C79" s="434"/>
      <c r="D79" s="74"/>
      <c r="E79" s="88"/>
      <c r="F79" s="466"/>
      <c r="G79" s="467"/>
      <c r="H79" s="467"/>
      <c r="I79" s="467"/>
      <c r="J79" s="467"/>
      <c r="K79" s="468"/>
    </row>
    <row r="80" spans="1:17" s="49" customFormat="1" ht="16.5" thickBot="1">
      <c r="A80" s="432"/>
      <c r="B80" s="433"/>
      <c r="C80" s="434"/>
      <c r="D80" s="74"/>
      <c r="E80" s="88"/>
      <c r="F80" s="466"/>
      <c r="G80" s="467"/>
      <c r="H80" s="467"/>
      <c r="I80" s="467"/>
      <c r="J80" s="467"/>
      <c r="K80" s="468"/>
    </row>
    <row r="81" spans="1:11" s="49" customFormat="1" ht="16.5" thickBot="1">
      <c r="A81" s="432"/>
      <c r="B81" s="433"/>
      <c r="C81" s="434"/>
      <c r="D81" s="74"/>
      <c r="E81" s="88"/>
      <c r="F81" s="466"/>
      <c r="G81" s="467"/>
      <c r="H81" s="467"/>
      <c r="I81" s="467"/>
      <c r="J81" s="467"/>
      <c r="K81" s="468"/>
    </row>
    <row r="82" spans="1:11" s="49" customFormat="1" ht="16.5" thickBot="1">
      <c r="A82" s="432"/>
      <c r="B82" s="433"/>
      <c r="C82" s="434"/>
      <c r="D82" s="74"/>
      <c r="E82" s="88"/>
      <c r="F82" s="466"/>
      <c r="G82" s="467"/>
      <c r="H82" s="467"/>
      <c r="I82" s="467"/>
      <c r="J82" s="467"/>
      <c r="K82" s="468"/>
    </row>
    <row r="83" spans="1:11" s="49" customFormat="1" ht="16.5" thickBot="1">
      <c r="A83" s="432"/>
      <c r="B83" s="433"/>
      <c r="C83" s="434"/>
      <c r="D83" s="74"/>
      <c r="E83" s="88"/>
      <c r="F83" s="466"/>
      <c r="G83" s="467"/>
      <c r="H83" s="467"/>
      <c r="I83" s="467"/>
      <c r="J83" s="467"/>
      <c r="K83" s="468"/>
    </row>
    <row r="84" spans="1:11" s="49" customFormat="1" ht="16.5" thickBot="1">
      <c r="A84" s="432"/>
      <c r="B84" s="433"/>
      <c r="C84" s="434"/>
      <c r="D84" s="74"/>
      <c r="E84" s="88"/>
      <c r="F84" s="466"/>
      <c r="G84" s="467"/>
      <c r="H84" s="467"/>
      <c r="I84" s="467"/>
      <c r="J84" s="467"/>
      <c r="K84" s="468"/>
    </row>
    <row r="85" spans="1:11" s="49" customFormat="1" ht="16.5" thickBot="1">
      <c r="A85" s="432"/>
      <c r="B85" s="433"/>
      <c r="C85" s="434"/>
      <c r="D85" s="74"/>
      <c r="E85" s="88"/>
      <c r="F85" s="466"/>
      <c r="G85" s="467"/>
      <c r="H85" s="467"/>
      <c r="I85" s="467"/>
      <c r="J85" s="467"/>
      <c r="K85" s="468"/>
    </row>
    <row r="86" spans="1:11" s="49" customFormat="1" ht="16.5" thickBot="1">
      <c r="A86" s="432"/>
      <c r="B86" s="433"/>
      <c r="C86" s="434"/>
      <c r="D86" s="74"/>
      <c r="E86" s="88"/>
      <c r="F86" s="466"/>
      <c r="G86" s="467"/>
      <c r="H86" s="467"/>
      <c r="I86" s="467"/>
      <c r="J86" s="467"/>
      <c r="K86" s="468"/>
    </row>
    <row r="87" spans="1:11" s="49" customFormat="1" ht="16.5" thickBot="1">
      <c r="A87" s="432"/>
      <c r="B87" s="433"/>
      <c r="C87" s="434"/>
      <c r="D87" s="74"/>
      <c r="E87" s="88"/>
      <c r="F87" s="466"/>
      <c r="G87" s="467"/>
      <c r="H87" s="467"/>
      <c r="I87" s="467"/>
      <c r="J87" s="467"/>
      <c r="K87" s="468"/>
    </row>
    <row r="88" spans="1:11" s="49" customFormat="1" ht="16.5" thickBot="1">
      <c r="A88" s="432"/>
      <c r="B88" s="433"/>
      <c r="C88" s="434"/>
      <c r="D88" s="74"/>
      <c r="E88" s="88"/>
      <c r="F88" s="466"/>
      <c r="G88" s="467"/>
      <c r="H88" s="467"/>
      <c r="I88" s="467"/>
      <c r="J88" s="467"/>
      <c r="K88" s="468"/>
    </row>
    <row r="89" spans="1:11" s="49" customFormat="1" ht="16.5" thickBot="1">
      <c r="A89" s="432"/>
      <c r="B89" s="433"/>
      <c r="C89" s="434"/>
      <c r="D89" s="74"/>
      <c r="E89" s="88"/>
      <c r="F89" s="466"/>
      <c r="G89" s="467"/>
      <c r="H89" s="467"/>
      <c r="I89" s="467"/>
      <c r="J89" s="467"/>
      <c r="K89" s="468"/>
    </row>
    <row r="90" spans="1:11" s="49" customFormat="1" ht="16.5" thickBot="1">
      <c r="A90" s="432"/>
      <c r="B90" s="433"/>
      <c r="C90" s="434"/>
      <c r="D90" s="74"/>
      <c r="E90" s="88"/>
      <c r="F90" s="466"/>
      <c r="G90" s="467"/>
      <c r="H90" s="467"/>
      <c r="I90" s="467"/>
      <c r="J90" s="467"/>
      <c r="K90" s="468"/>
    </row>
    <row r="91" spans="1:11" s="49" customFormat="1" ht="16.5" thickBot="1">
      <c r="A91" s="432"/>
      <c r="B91" s="433"/>
      <c r="C91" s="434"/>
      <c r="D91" s="74"/>
      <c r="E91" s="88"/>
      <c r="F91" s="466"/>
      <c r="G91" s="467"/>
      <c r="H91" s="467"/>
      <c r="I91" s="467"/>
      <c r="J91" s="467"/>
      <c r="K91" s="468"/>
    </row>
    <row r="92" spans="1:11" s="49" customFormat="1" ht="16.5" thickBot="1">
      <c r="A92" s="432"/>
      <c r="B92" s="433"/>
      <c r="C92" s="434"/>
      <c r="D92" s="74"/>
      <c r="E92" s="88"/>
      <c r="F92" s="466"/>
      <c r="G92" s="467"/>
      <c r="H92" s="467"/>
      <c r="I92" s="467"/>
      <c r="J92" s="467"/>
      <c r="K92" s="468"/>
    </row>
    <row r="93" spans="1:11" s="49" customFormat="1" ht="16.5" thickBot="1">
      <c r="A93" s="432"/>
      <c r="B93" s="470"/>
      <c r="C93" s="471"/>
      <c r="D93" s="75"/>
      <c r="E93" s="88"/>
      <c r="F93" s="466"/>
      <c r="G93" s="467"/>
      <c r="H93" s="467"/>
      <c r="I93" s="467"/>
      <c r="J93" s="467"/>
      <c r="K93" s="468"/>
    </row>
    <row r="94" spans="1:11" ht="16.5" thickBot="1">
      <c r="B94" s="464" t="s">
        <v>32</v>
      </c>
      <c r="C94" s="465"/>
      <c r="D94" s="73">
        <f>SUM(D73:D93)</f>
        <v>0</v>
      </c>
    </row>
    <row r="97" spans="1:11" ht="15.75" thickBot="1">
      <c r="A97" s="409" t="s">
        <v>99</v>
      </c>
      <c r="B97" s="409"/>
    </row>
    <row r="98" spans="1:11" ht="63.75" thickBot="1">
      <c r="A98" s="163" t="s">
        <v>60</v>
      </c>
      <c r="B98" s="164" t="s">
        <v>61</v>
      </c>
      <c r="C98" s="46" t="s">
        <v>62</v>
      </c>
      <c r="D98" s="413" t="s">
        <v>63</v>
      </c>
      <c r="E98" s="414"/>
      <c r="F98" s="414"/>
      <c r="G98" s="415"/>
      <c r="H98" s="411" t="s">
        <v>117</v>
      </c>
      <c r="I98" s="412"/>
      <c r="J98" s="412"/>
      <c r="K98" s="412"/>
    </row>
    <row r="99" spans="1:11" ht="16.5" thickBot="1">
      <c r="A99" s="47" t="s">
        <v>128</v>
      </c>
      <c r="B99" s="197"/>
      <c r="C99" s="48"/>
      <c r="D99" s="432"/>
      <c r="E99" s="433"/>
      <c r="F99" s="433"/>
      <c r="G99" s="434"/>
      <c r="H99" s="435"/>
      <c r="I99" s="436"/>
      <c r="J99" s="436"/>
      <c r="K99" s="436"/>
    </row>
    <row r="100" spans="1:11" ht="16.5" thickBot="1">
      <c r="A100" s="167"/>
      <c r="B100" s="197"/>
      <c r="C100" s="48"/>
      <c r="D100" s="432"/>
      <c r="E100" s="433"/>
      <c r="F100" s="433"/>
      <c r="G100" s="434"/>
      <c r="H100" s="435"/>
      <c r="I100" s="436"/>
      <c r="J100" s="436"/>
      <c r="K100" s="436"/>
    </row>
    <row r="101" spans="1:11" ht="16.5" thickBot="1">
      <c r="A101" s="167"/>
      <c r="B101" s="197"/>
      <c r="C101" s="48"/>
      <c r="D101" s="432"/>
      <c r="E101" s="433"/>
      <c r="F101" s="433"/>
      <c r="G101" s="434"/>
      <c r="H101" s="435"/>
      <c r="I101" s="436"/>
      <c r="J101" s="436"/>
      <c r="K101" s="436"/>
    </row>
    <row r="102" spans="1:11" ht="16.5" thickBot="1">
      <c r="A102" s="167"/>
      <c r="B102" s="197"/>
      <c r="C102" s="48"/>
      <c r="D102" s="432"/>
      <c r="E102" s="433"/>
      <c r="F102" s="433"/>
      <c r="G102" s="434"/>
      <c r="H102" s="435"/>
      <c r="I102" s="436"/>
      <c r="J102" s="436"/>
      <c r="K102" s="436"/>
    </row>
    <row r="103" spans="1:11" ht="16.5" thickBot="1">
      <c r="A103" s="167"/>
      <c r="B103" s="197"/>
      <c r="C103" s="48"/>
      <c r="D103" s="432"/>
      <c r="E103" s="433"/>
      <c r="F103" s="433"/>
      <c r="G103" s="434"/>
      <c r="H103" s="435"/>
      <c r="I103" s="436"/>
      <c r="J103" s="436"/>
      <c r="K103" s="436"/>
    </row>
    <row r="104" spans="1:11" ht="16.5" thickBot="1">
      <c r="A104" s="167"/>
      <c r="B104" s="197"/>
      <c r="C104" s="48"/>
      <c r="D104" s="432"/>
      <c r="E104" s="433"/>
      <c r="F104" s="433"/>
      <c r="G104" s="434"/>
      <c r="H104" s="435"/>
      <c r="I104" s="436"/>
      <c r="J104" s="436"/>
      <c r="K104" s="436"/>
    </row>
    <row r="105" spans="1:11" ht="16.5" thickBot="1">
      <c r="A105" s="167"/>
      <c r="B105" s="197"/>
      <c r="C105" s="48"/>
      <c r="D105" s="432"/>
      <c r="E105" s="433"/>
      <c r="F105" s="433"/>
      <c r="G105" s="434"/>
      <c r="H105" s="435"/>
      <c r="I105" s="436"/>
      <c r="J105" s="436"/>
      <c r="K105" s="436"/>
    </row>
    <row r="106" spans="1:11" ht="16.5" thickBot="1">
      <c r="A106" s="167"/>
      <c r="B106" s="197"/>
      <c r="C106" s="48"/>
      <c r="D106" s="432"/>
      <c r="E106" s="433"/>
      <c r="F106" s="433"/>
      <c r="G106" s="434"/>
      <c r="H106" s="435"/>
      <c r="I106" s="436"/>
      <c r="J106" s="436"/>
      <c r="K106" s="436"/>
    </row>
    <row r="107" spans="1:11" ht="16.5" thickBot="1">
      <c r="A107" s="167"/>
      <c r="B107" s="197"/>
      <c r="C107" s="48"/>
      <c r="D107" s="432"/>
      <c r="E107" s="433"/>
      <c r="F107" s="433"/>
      <c r="G107" s="434"/>
      <c r="H107" s="435"/>
      <c r="I107" s="436"/>
      <c r="J107" s="436"/>
      <c r="K107" s="436"/>
    </row>
    <row r="108" spans="1:11" ht="16.5" thickBot="1">
      <c r="A108" s="167"/>
      <c r="B108" s="197"/>
      <c r="C108" s="48"/>
      <c r="D108" s="432"/>
      <c r="E108" s="433"/>
      <c r="F108" s="433"/>
      <c r="G108" s="434"/>
      <c r="H108" s="435"/>
      <c r="I108" s="436"/>
      <c r="J108" s="436"/>
      <c r="K108" s="436"/>
    </row>
    <row r="109" spans="1:11" ht="16.5" thickBot="1">
      <c r="A109" s="167"/>
      <c r="B109" s="197"/>
      <c r="C109" s="48"/>
      <c r="D109" s="432"/>
      <c r="E109" s="433"/>
      <c r="F109" s="433"/>
      <c r="G109" s="434"/>
      <c r="H109" s="435"/>
      <c r="I109" s="436"/>
      <c r="J109" s="436"/>
      <c r="K109" s="436"/>
    </row>
    <row r="110" spans="1:11" ht="19.5" thickBot="1">
      <c r="B110" s="42" t="s">
        <v>32</v>
      </c>
      <c r="C110" s="43">
        <f>SUM(C99:C109)</f>
        <v>0</v>
      </c>
    </row>
  </sheetData>
  <sheetProtection formatRows="0"/>
  <mergeCells count="108">
    <mergeCell ref="F2:M2"/>
    <mergeCell ref="E5:G5"/>
    <mergeCell ref="H5:P5"/>
    <mergeCell ref="A7:A9"/>
    <mergeCell ref="B7:C7"/>
    <mergeCell ref="D7:D9"/>
    <mergeCell ref="E7:M7"/>
    <mergeCell ref="N7:P7"/>
    <mergeCell ref="B8:B9"/>
    <mergeCell ref="C8:C9"/>
    <mergeCell ref="M8:M9"/>
    <mergeCell ref="N8:N9"/>
    <mergeCell ref="O8:P8"/>
    <mergeCell ref="A10:A12"/>
    <mergeCell ref="A13:A15"/>
    <mergeCell ref="A16:A18"/>
    <mergeCell ref="E8:F8"/>
    <mergeCell ref="G8:G9"/>
    <mergeCell ref="H8:H9"/>
    <mergeCell ref="I8:I9"/>
    <mergeCell ref="J8:K8"/>
    <mergeCell ref="L8:L9"/>
    <mergeCell ref="A37:A39"/>
    <mergeCell ref="A40:A42"/>
    <mergeCell ref="A43:A44"/>
    <mergeCell ref="A45:A47"/>
    <mergeCell ref="A48:A49"/>
    <mergeCell ref="A50:A51"/>
    <mergeCell ref="A19:A21"/>
    <mergeCell ref="A22:A24"/>
    <mergeCell ref="A26:A27"/>
    <mergeCell ref="A28:A29"/>
    <mergeCell ref="A31:A33"/>
    <mergeCell ref="A34:A36"/>
    <mergeCell ref="A73:C73"/>
    <mergeCell ref="F73:K73"/>
    <mergeCell ref="A74:C74"/>
    <mergeCell ref="F74:K74"/>
    <mergeCell ref="A75:C75"/>
    <mergeCell ref="F75:K75"/>
    <mergeCell ref="A52:A53"/>
    <mergeCell ref="A54:A55"/>
    <mergeCell ref="A56:A57"/>
    <mergeCell ref="A71:B71"/>
    <mergeCell ref="A72:C72"/>
    <mergeCell ref="F72:K72"/>
    <mergeCell ref="A79:C79"/>
    <mergeCell ref="F79:K79"/>
    <mergeCell ref="A80:C80"/>
    <mergeCell ref="F80:K80"/>
    <mergeCell ref="A81:C81"/>
    <mergeCell ref="F81:K81"/>
    <mergeCell ref="A76:C76"/>
    <mergeCell ref="F76:K76"/>
    <mergeCell ref="A77:C77"/>
    <mergeCell ref="F77:K77"/>
    <mergeCell ref="A78:C78"/>
    <mergeCell ref="F78:K78"/>
    <mergeCell ref="A85:C85"/>
    <mergeCell ref="F85:K85"/>
    <mergeCell ref="A86:C86"/>
    <mergeCell ref="F86:K86"/>
    <mergeCell ref="A87:C87"/>
    <mergeCell ref="F87:K87"/>
    <mergeCell ref="A82:C82"/>
    <mergeCell ref="F82:K82"/>
    <mergeCell ref="A83:C83"/>
    <mergeCell ref="F83:K83"/>
    <mergeCell ref="A84:C84"/>
    <mergeCell ref="F84:K84"/>
    <mergeCell ref="A91:C91"/>
    <mergeCell ref="F91:K91"/>
    <mergeCell ref="A92:C92"/>
    <mergeCell ref="F92:K92"/>
    <mergeCell ref="A93:C93"/>
    <mergeCell ref="F93:K93"/>
    <mergeCell ref="A88:C88"/>
    <mergeCell ref="F88:K88"/>
    <mergeCell ref="A89:C89"/>
    <mergeCell ref="F89:K89"/>
    <mergeCell ref="A90:C90"/>
    <mergeCell ref="F90:K90"/>
    <mergeCell ref="D100:G100"/>
    <mergeCell ref="H100:K100"/>
    <mergeCell ref="D101:G101"/>
    <mergeCell ref="H101:K101"/>
    <mergeCell ref="D102:G102"/>
    <mergeCell ref="H102:K102"/>
    <mergeCell ref="B94:C94"/>
    <mergeCell ref="A97:B97"/>
    <mergeCell ref="D98:G98"/>
    <mergeCell ref="H98:K98"/>
    <mergeCell ref="D99:G99"/>
    <mergeCell ref="H99:K99"/>
    <mergeCell ref="D109:G109"/>
    <mergeCell ref="H109:K109"/>
    <mergeCell ref="D106:G106"/>
    <mergeCell ref="H106:K106"/>
    <mergeCell ref="D107:G107"/>
    <mergeCell ref="H107:K107"/>
    <mergeCell ref="D108:G108"/>
    <mergeCell ref="H108:K108"/>
    <mergeCell ref="D103:G103"/>
    <mergeCell ref="H103:K103"/>
    <mergeCell ref="D104:G104"/>
    <mergeCell ref="H104:K104"/>
    <mergeCell ref="D105:G105"/>
    <mergeCell ref="H105:K105"/>
  </mergeCells>
  <pageMargins left="0.15748031496062992" right="0.15748031496062992" top="0.35433070866141736" bottom="0.31496062992125984" header="0.31496062992125984" footer="0.31496062992125984"/>
  <pageSetup paperSize="9" scale="56" fitToHeight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workbookViewId="0">
      <pane xSplit="2" ySplit="9" topLeftCell="M10" activePane="bottomRight" state="frozen"/>
      <selection pane="topRight" activeCell="C1" sqref="C1"/>
      <selection pane="bottomLeft" activeCell="A10" sqref="A10"/>
      <selection pane="bottomRight" activeCell="R14" sqref="R14"/>
    </sheetView>
  </sheetViews>
  <sheetFormatPr defaultRowHeight="15"/>
  <cols>
    <col min="1" max="1" width="24.28515625" customWidth="1"/>
    <col min="2" max="2" width="24.7109375" customWidth="1"/>
    <col min="3" max="3" width="7.42578125" customWidth="1"/>
    <col min="4" max="4" width="16.710937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5.42578125" customWidth="1"/>
  </cols>
  <sheetData>
    <row r="1" spans="1:18" ht="21.75" customHeight="1">
      <c r="A1" s="6"/>
      <c r="B1" s="6"/>
      <c r="C1" s="34"/>
      <c r="D1" s="6"/>
      <c r="E1" s="6"/>
      <c r="F1" s="6"/>
      <c r="G1" s="6"/>
      <c r="H1" s="90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16" t="s">
        <v>208</v>
      </c>
      <c r="H2" s="316"/>
      <c r="I2" s="316"/>
      <c r="J2" s="316"/>
      <c r="K2" s="316"/>
      <c r="L2" s="316"/>
      <c r="M2" s="316"/>
      <c r="N2" s="316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33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138</v>
      </c>
      <c r="I5" s="18"/>
      <c r="J5" s="18"/>
      <c r="K5" s="18"/>
      <c r="L5" s="18"/>
      <c r="M5" s="18"/>
    </row>
    <row r="6" spans="1:18" ht="15.75" thickBot="1">
      <c r="C6" s="311" t="s">
        <v>64</v>
      </c>
      <c r="D6" s="311"/>
      <c r="E6" s="311"/>
      <c r="F6" s="311"/>
      <c r="G6" s="311"/>
      <c r="H6" s="331" t="s">
        <v>140</v>
      </c>
      <c r="I6" s="331"/>
      <c r="J6" s="331"/>
      <c r="K6" s="331"/>
      <c r="L6" s="331"/>
      <c r="M6" s="331"/>
      <c r="N6" s="331"/>
    </row>
    <row r="7" spans="1:18" ht="65.25" customHeight="1" thickBot="1">
      <c r="A7" s="317" t="s">
        <v>0</v>
      </c>
      <c r="B7" s="320" t="s">
        <v>1</v>
      </c>
      <c r="C7" s="323" t="s">
        <v>89</v>
      </c>
      <c r="D7" s="324"/>
      <c r="E7" s="325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35" t="s">
        <v>3</v>
      </c>
      <c r="P7" s="336"/>
      <c r="Q7" s="337"/>
      <c r="R7" s="1"/>
    </row>
    <row r="8" spans="1:18" ht="66.75" customHeight="1" thickBot="1">
      <c r="A8" s="318"/>
      <c r="B8" s="321"/>
      <c r="C8" s="338" t="s">
        <v>103</v>
      </c>
      <c r="D8" s="338" t="s">
        <v>104</v>
      </c>
      <c r="E8" s="326"/>
      <c r="F8" s="340" t="s">
        <v>113</v>
      </c>
      <c r="G8" s="341"/>
      <c r="H8" s="342" t="s">
        <v>42</v>
      </c>
      <c r="I8" s="344" t="s">
        <v>47</v>
      </c>
      <c r="J8" s="346" t="s">
        <v>4</v>
      </c>
      <c r="K8" s="348" t="s">
        <v>5</v>
      </c>
      <c r="L8" s="349"/>
      <c r="M8" s="350" t="s">
        <v>92</v>
      </c>
      <c r="N8" s="352" t="s">
        <v>107</v>
      </c>
      <c r="O8" s="353" t="s">
        <v>6</v>
      </c>
      <c r="P8" s="355" t="s">
        <v>7</v>
      </c>
      <c r="Q8" s="356"/>
      <c r="R8" s="1"/>
    </row>
    <row r="9" spans="1:18" ht="48.75" customHeight="1" thickBot="1">
      <c r="A9" s="319"/>
      <c r="B9" s="322"/>
      <c r="C9" s="339"/>
      <c r="D9" s="339"/>
      <c r="E9" s="327"/>
      <c r="F9" s="128" t="s">
        <v>8</v>
      </c>
      <c r="G9" s="129" t="s">
        <v>9</v>
      </c>
      <c r="H9" s="343"/>
      <c r="I9" s="345"/>
      <c r="J9" s="347"/>
      <c r="K9" s="104" t="s">
        <v>91</v>
      </c>
      <c r="L9" s="130" t="s">
        <v>53</v>
      </c>
      <c r="M9" s="351"/>
      <c r="N9" s="352"/>
      <c r="O9" s="354"/>
      <c r="P9" s="101" t="s">
        <v>108</v>
      </c>
      <c r="Q9" s="101" t="s">
        <v>97</v>
      </c>
      <c r="R9" s="1"/>
    </row>
    <row r="10" spans="1:18" ht="210.75" thickBot="1">
      <c r="A10" s="314" t="s">
        <v>262</v>
      </c>
      <c r="B10" s="131" t="s">
        <v>10</v>
      </c>
      <c r="C10" s="13">
        <v>5</v>
      </c>
      <c r="D10" s="13"/>
      <c r="E10" s="9">
        <f t="shared" ref="E10:E19" si="0">C10+D10</f>
        <v>5</v>
      </c>
      <c r="F10" s="132">
        <v>5</v>
      </c>
      <c r="G10" s="133">
        <v>165</v>
      </c>
      <c r="H10" s="262" t="s">
        <v>310</v>
      </c>
      <c r="I10" s="28" t="s">
        <v>46</v>
      </c>
      <c r="J10" s="99" t="s">
        <v>224</v>
      </c>
      <c r="K10" s="134" t="s">
        <v>40</v>
      </c>
      <c r="L10" s="135" t="s">
        <v>40</v>
      </c>
      <c r="M10" s="105" t="s">
        <v>40</v>
      </c>
      <c r="N10" s="27" t="s">
        <v>40</v>
      </c>
      <c r="O10" s="199" t="s">
        <v>253</v>
      </c>
      <c r="P10" s="14" t="s">
        <v>41</v>
      </c>
      <c r="Q10" s="14"/>
      <c r="R10" s="3"/>
    </row>
    <row r="11" spans="1:18" ht="120.75" thickBot="1">
      <c r="A11" s="315"/>
      <c r="B11" s="5" t="s">
        <v>54</v>
      </c>
      <c r="C11" s="13">
        <v>4</v>
      </c>
      <c r="D11" s="13"/>
      <c r="E11" s="9">
        <f t="shared" si="0"/>
        <v>4</v>
      </c>
      <c r="F11" s="106" t="s">
        <v>141</v>
      </c>
      <c r="G11" s="107" t="s">
        <v>220</v>
      </c>
      <c r="H11" s="267" t="s">
        <v>320</v>
      </c>
      <c r="I11" s="31" t="s">
        <v>46</v>
      </c>
      <c r="J11" s="15" t="s">
        <v>224</v>
      </c>
      <c r="K11" s="14" t="s">
        <v>40</v>
      </c>
      <c r="L11" s="14" t="s">
        <v>40</v>
      </c>
      <c r="M11" s="39" t="s">
        <v>40</v>
      </c>
      <c r="N11" s="30" t="s">
        <v>40</v>
      </c>
      <c r="O11" s="256" t="s">
        <v>402</v>
      </c>
      <c r="P11" s="15" t="s">
        <v>41</v>
      </c>
      <c r="Q11" s="15"/>
      <c r="R11" s="472"/>
    </row>
    <row r="12" spans="1:18" ht="105.75" customHeight="1" thickBot="1">
      <c r="A12" s="92" t="s">
        <v>13</v>
      </c>
      <c r="B12" s="5" t="s">
        <v>14</v>
      </c>
      <c r="C12" s="13">
        <v>4</v>
      </c>
      <c r="D12" s="13"/>
      <c r="E12" s="9">
        <f t="shared" si="0"/>
        <v>4</v>
      </c>
      <c r="F12" s="110" t="s">
        <v>141</v>
      </c>
      <c r="G12" s="109" t="s">
        <v>220</v>
      </c>
      <c r="H12" s="260" t="s">
        <v>312</v>
      </c>
      <c r="I12" s="31" t="s">
        <v>46</v>
      </c>
      <c r="J12" s="15" t="s">
        <v>224</v>
      </c>
      <c r="K12" s="15" t="s">
        <v>40</v>
      </c>
      <c r="L12" s="15" t="s">
        <v>40</v>
      </c>
      <c r="M12" s="30" t="s">
        <v>40</v>
      </c>
      <c r="N12" s="30" t="s">
        <v>40</v>
      </c>
      <c r="O12" s="256" t="s">
        <v>376</v>
      </c>
      <c r="P12" s="15" t="s">
        <v>41</v>
      </c>
      <c r="Q12" s="15"/>
      <c r="R12" s="270"/>
    </row>
    <row r="13" spans="1:18" ht="39" customHeight="1" thickBot="1">
      <c r="A13" s="4" t="s">
        <v>55</v>
      </c>
      <c r="B13" s="5" t="s">
        <v>56</v>
      </c>
      <c r="C13" s="13">
        <v>2</v>
      </c>
      <c r="D13" s="13"/>
      <c r="E13" s="9">
        <f t="shared" si="0"/>
        <v>2</v>
      </c>
      <c r="F13" s="108" t="s">
        <v>217</v>
      </c>
      <c r="G13" s="109" t="s">
        <v>221</v>
      </c>
      <c r="H13" s="200" t="s">
        <v>339</v>
      </c>
      <c r="I13" s="31" t="s">
        <v>46</v>
      </c>
      <c r="J13" s="15" t="s">
        <v>224</v>
      </c>
      <c r="K13" s="15" t="s">
        <v>40</v>
      </c>
      <c r="L13" s="15" t="s">
        <v>40</v>
      </c>
      <c r="M13" s="30" t="s">
        <v>40</v>
      </c>
      <c r="N13" s="30" t="s">
        <v>40</v>
      </c>
      <c r="O13" s="200" t="s">
        <v>256</v>
      </c>
      <c r="P13" s="15" t="s">
        <v>41</v>
      </c>
      <c r="Q13" s="15"/>
      <c r="R13" s="3"/>
    </row>
    <row r="14" spans="1:18" ht="90" thickBot="1">
      <c r="A14" s="334" t="s">
        <v>24</v>
      </c>
      <c r="B14" s="5" t="s">
        <v>25</v>
      </c>
      <c r="C14" s="13">
        <v>1</v>
      </c>
      <c r="D14" s="13"/>
      <c r="E14" s="9">
        <f t="shared" si="0"/>
        <v>1</v>
      </c>
      <c r="F14" s="108" t="s">
        <v>218</v>
      </c>
      <c r="G14" s="109" t="s">
        <v>222</v>
      </c>
      <c r="H14" s="200" t="s">
        <v>332</v>
      </c>
      <c r="I14" s="31" t="s">
        <v>46</v>
      </c>
      <c r="J14" s="15" t="s">
        <v>224</v>
      </c>
      <c r="K14" s="15" t="s">
        <v>40</v>
      </c>
      <c r="L14" s="15" t="s">
        <v>40</v>
      </c>
      <c r="M14" s="30" t="s">
        <v>40</v>
      </c>
      <c r="N14" s="30" t="s">
        <v>40</v>
      </c>
      <c r="O14" s="256" t="s">
        <v>370</v>
      </c>
      <c r="P14" s="15" t="s">
        <v>41</v>
      </c>
      <c r="Q14" s="15"/>
      <c r="R14" s="270"/>
    </row>
    <row r="15" spans="1:18" ht="128.25" thickBot="1">
      <c r="A15" s="334"/>
      <c r="B15" s="5" t="s">
        <v>30</v>
      </c>
      <c r="C15" s="13">
        <v>1</v>
      </c>
      <c r="D15" s="13"/>
      <c r="E15" s="9">
        <f t="shared" si="0"/>
        <v>1</v>
      </c>
      <c r="F15" s="108" t="s">
        <v>218</v>
      </c>
      <c r="G15" s="109" t="s">
        <v>222</v>
      </c>
      <c r="H15" s="200" t="s">
        <v>331</v>
      </c>
      <c r="I15" s="31" t="s">
        <v>46</v>
      </c>
      <c r="J15" s="15" t="s">
        <v>224</v>
      </c>
      <c r="K15" s="15" t="s">
        <v>40</v>
      </c>
      <c r="L15" s="15" t="s">
        <v>40</v>
      </c>
      <c r="M15" s="30" t="s">
        <v>40</v>
      </c>
      <c r="N15" s="30" t="s">
        <v>40</v>
      </c>
      <c r="O15" s="200" t="s">
        <v>333</v>
      </c>
      <c r="P15" s="15" t="s">
        <v>41</v>
      </c>
      <c r="Q15" s="15"/>
      <c r="R15" s="3"/>
    </row>
    <row r="16" spans="1:18" ht="77.25" thickBot="1">
      <c r="A16" s="4" t="s">
        <v>27</v>
      </c>
      <c r="B16" s="5" t="s">
        <v>27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222</v>
      </c>
      <c r="H16" s="200" t="s">
        <v>311</v>
      </c>
      <c r="I16" s="31" t="s">
        <v>46</v>
      </c>
      <c r="J16" s="15" t="s">
        <v>224</v>
      </c>
      <c r="K16" s="15" t="s">
        <v>40</v>
      </c>
      <c r="L16" s="15" t="s">
        <v>40</v>
      </c>
      <c r="M16" s="30" t="s">
        <v>40</v>
      </c>
      <c r="N16" s="30" t="s">
        <v>40</v>
      </c>
      <c r="O16" s="200" t="s">
        <v>251</v>
      </c>
      <c r="P16" s="15" t="s">
        <v>41</v>
      </c>
      <c r="Q16" s="15"/>
      <c r="R16" s="3"/>
    </row>
    <row r="17" spans="1:18" ht="111" thickBot="1">
      <c r="A17" s="4" t="s">
        <v>57</v>
      </c>
      <c r="B17" s="5" t="s">
        <v>57</v>
      </c>
      <c r="C17" s="13">
        <v>2</v>
      </c>
      <c r="D17" s="13">
        <v>1</v>
      </c>
      <c r="E17" s="9">
        <f t="shared" si="0"/>
        <v>3</v>
      </c>
      <c r="F17" s="108" t="s">
        <v>219</v>
      </c>
      <c r="G17" s="109" t="s">
        <v>223</v>
      </c>
      <c r="H17" s="273" t="s">
        <v>382</v>
      </c>
      <c r="I17" s="31" t="s">
        <v>46</v>
      </c>
      <c r="J17" s="15" t="s">
        <v>224</v>
      </c>
      <c r="K17" s="15" t="s">
        <v>40</v>
      </c>
      <c r="L17" s="15" t="s">
        <v>40</v>
      </c>
      <c r="M17" s="30" t="s">
        <v>40</v>
      </c>
      <c r="N17" s="30" t="s">
        <v>40</v>
      </c>
      <c r="O17" s="200" t="s">
        <v>383</v>
      </c>
      <c r="P17" s="15" t="s">
        <v>41</v>
      </c>
      <c r="Q17" s="15"/>
      <c r="R17" s="3"/>
    </row>
    <row r="18" spans="1:18" ht="19.5" hidden="1" thickBot="1">
      <c r="A18" s="38"/>
      <c r="B18" s="16"/>
      <c r="C18" s="13"/>
      <c r="D18" s="13"/>
      <c r="E18" s="9"/>
      <c r="F18" s="108"/>
      <c r="G18" s="109"/>
      <c r="H18" s="30"/>
      <c r="I18" s="31"/>
      <c r="J18" s="15"/>
      <c r="K18" s="15"/>
      <c r="L18" s="15"/>
      <c r="M18" s="30"/>
      <c r="N18" s="30"/>
      <c r="O18" s="30"/>
      <c r="P18" s="15"/>
      <c r="Q18" s="15"/>
      <c r="R18" s="3"/>
    </row>
    <row r="19" spans="1:18" ht="39.75" customHeight="1" thickBot="1">
      <c r="A19" s="332" t="s">
        <v>32</v>
      </c>
      <c r="B19" s="333"/>
      <c r="C19" s="157">
        <f>SUM(C10:C18)</f>
        <v>20</v>
      </c>
      <c r="D19" s="157">
        <f>SUM(D10:D18)</f>
        <v>1</v>
      </c>
      <c r="E19" s="158">
        <f t="shared" si="0"/>
        <v>21</v>
      </c>
      <c r="F19" s="40" t="s">
        <v>58</v>
      </c>
      <c r="G19" s="41" t="s">
        <v>59</v>
      </c>
    </row>
    <row r="20" spans="1:18" ht="21.75" thickBot="1">
      <c r="A20" s="36" t="s">
        <v>44</v>
      </c>
      <c r="B20" s="36"/>
      <c r="C20" s="37">
        <v>20</v>
      </c>
      <c r="D20" s="37">
        <v>1</v>
      </c>
      <c r="E20" s="37">
        <v>21</v>
      </c>
      <c r="F20" s="35">
        <v>5</v>
      </c>
      <c r="G20" s="35">
        <v>26</v>
      </c>
    </row>
    <row r="23" spans="1:18" ht="48.75" customHeight="1">
      <c r="A23" s="202" t="s">
        <v>60</v>
      </c>
      <c r="B23" s="203" t="s">
        <v>61</v>
      </c>
      <c r="C23" s="204" t="s">
        <v>62</v>
      </c>
      <c r="D23" s="203" t="s">
        <v>63</v>
      </c>
      <c r="E23" s="203"/>
      <c r="F23" s="203"/>
      <c r="G23" s="203"/>
      <c r="H23" s="203" t="s">
        <v>72</v>
      </c>
      <c r="I23" s="203"/>
      <c r="J23" s="203"/>
      <c r="K23" s="203"/>
    </row>
    <row r="24" spans="1:18" s="49" customFormat="1" ht="15.75">
      <c r="A24" s="205" t="s">
        <v>160</v>
      </c>
      <c r="B24" s="206" t="s">
        <v>161</v>
      </c>
      <c r="C24" s="207">
        <v>1</v>
      </c>
      <c r="D24" s="208" t="s">
        <v>271</v>
      </c>
      <c r="E24" s="208"/>
      <c r="F24" s="208"/>
      <c r="G24" s="208"/>
      <c r="H24" s="209">
        <v>50</v>
      </c>
      <c r="I24" s="209"/>
      <c r="J24" s="209"/>
      <c r="K24" s="209"/>
    </row>
    <row r="25" spans="1:18" s="49" customFormat="1" ht="31.5">
      <c r="A25" s="205" t="s">
        <v>162</v>
      </c>
      <c r="B25" s="206" t="s">
        <v>163</v>
      </c>
      <c r="C25" s="207">
        <v>1</v>
      </c>
      <c r="D25" s="208" t="s">
        <v>272</v>
      </c>
      <c r="E25" s="208"/>
      <c r="F25" s="208"/>
      <c r="G25" s="208"/>
      <c r="H25" s="209">
        <v>20</v>
      </c>
      <c r="I25" s="209"/>
      <c r="J25" s="209"/>
      <c r="K25" s="209"/>
    </row>
    <row r="26" spans="1:18" s="49" customFormat="1" ht="47.25">
      <c r="A26" s="205" t="s">
        <v>164</v>
      </c>
      <c r="B26" s="206" t="s">
        <v>165</v>
      </c>
      <c r="C26" s="207">
        <v>1</v>
      </c>
      <c r="D26" s="208" t="s">
        <v>273</v>
      </c>
      <c r="E26" s="208"/>
      <c r="F26" s="208"/>
      <c r="G26" s="208"/>
      <c r="H26" s="209">
        <v>10</v>
      </c>
      <c r="I26" s="209"/>
      <c r="J26" s="209"/>
      <c r="K26" s="209"/>
    </row>
    <row r="27" spans="1:18" s="49" customFormat="1" ht="31.5">
      <c r="A27" s="205" t="s">
        <v>166</v>
      </c>
      <c r="B27" s="206" t="s">
        <v>167</v>
      </c>
      <c r="C27" s="207">
        <v>1</v>
      </c>
      <c r="D27" s="208" t="s">
        <v>274</v>
      </c>
      <c r="E27" s="208"/>
      <c r="F27" s="208"/>
      <c r="G27" s="208"/>
      <c r="H27" s="209">
        <v>40</v>
      </c>
      <c r="I27" s="209"/>
      <c r="J27" s="209"/>
      <c r="K27" s="209"/>
    </row>
    <row r="28" spans="1:18" s="49" customFormat="1" ht="31.5">
      <c r="A28" s="205" t="s">
        <v>168</v>
      </c>
      <c r="B28" s="250" t="s">
        <v>169</v>
      </c>
      <c r="C28" s="207">
        <v>1</v>
      </c>
      <c r="D28" s="254" t="s">
        <v>275</v>
      </c>
      <c r="E28" s="252"/>
      <c r="F28" s="210"/>
      <c r="G28" s="210"/>
      <c r="H28" s="210">
        <v>30</v>
      </c>
      <c r="I28" s="210"/>
      <c r="J28" s="210"/>
      <c r="K28" s="210"/>
    </row>
    <row r="29" spans="1:18" s="49" customFormat="1" ht="18.75">
      <c r="A29" s="211"/>
      <c r="B29" s="214" t="s">
        <v>32</v>
      </c>
      <c r="C29" s="215">
        <v>5</v>
      </c>
      <c r="D29" s="211"/>
      <c r="E29" s="211"/>
      <c r="F29" s="211"/>
      <c r="G29" s="211"/>
      <c r="H29" s="211"/>
      <c r="I29" s="211"/>
      <c r="J29" s="211"/>
      <c r="K29" s="211"/>
    </row>
    <row r="30" spans="1:18" s="49" customFormat="1" ht="15.75">
      <c r="A30" s="217"/>
      <c r="B30" s="231"/>
      <c r="C30" s="219"/>
      <c r="D30" s="310"/>
      <c r="E30" s="310"/>
      <c r="F30" s="310"/>
      <c r="G30" s="310"/>
      <c r="H30" s="312"/>
      <c r="I30" s="313"/>
      <c r="J30" s="313"/>
      <c r="K30" s="313"/>
      <c r="L30" s="233"/>
    </row>
    <row r="31" spans="1:18" s="49" customFormat="1" ht="15.75">
      <c r="A31" s="217"/>
      <c r="B31" s="231"/>
      <c r="C31" s="219"/>
      <c r="D31" s="310"/>
      <c r="E31" s="310"/>
      <c r="F31" s="310"/>
      <c r="G31" s="310"/>
      <c r="H31" s="312"/>
      <c r="I31" s="313"/>
      <c r="J31" s="313"/>
      <c r="K31" s="313"/>
      <c r="L31" s="233"/>
    </row>
    <row r="32" spans="1:18" s="49" customFormat="1" ht="15.75">
      <c r="A32" s="217"/>
      <c r="B32" s="231"/>
      <c r="C32" s="219"/>
      <c r="D32" s="310"/>
      <c r="E32" s="310"/>
      <c r="F32" s="310"/>
      <c r="G32" s="310"/>
      <c r="H32" s="312"/>
      <c r="I32" s="313"/>
      <c r="J32" s="313"/>
      <c r="K32" s="313"/>
    </row>
    <row r="33" spans="1:11" s="49" customFormat="1" ht="15.75">
      <c r="A33" s="217"/>
      <c r="B33" s="231"/>
      <c r="C33" s="219"/>
      <c r="D33" s="310"/>
      <c r="E33" s="310"/>
      <c r="F33" s="310"/>
      <c r="G33" s="310"/>
      <c r="H33" s="312"/>
      <c r="I33" s="313"/>
      <c r="J33" s="313"/>
      <c r="K33" s="313"/>
    </row>
    <row r="34" spans="1:11" s="49" customFormat="1" ht="15.75">
      <c r="A34" s="217"/>
      <c r="B34" s="231"/>
      <c r="C34" s="219"/>
      <c r="D34" s="310"/>
      <c r="E34" s="310"/>
      <c r="F34" s="310"/>
      <c r="G34" s="310"/>
      <c r="H34" s="312"/>
      <c r="I34" s="313"/>
      <c r="J34" s="313"/>
      <c r="K34" s="313"/>
    </row>
    <row r="35" spans="1:11" s="49" customFormat="1" ht="15.75">
      <c r="A35" s="217"/>
      <c r="B35" s="231"/>
      <c r="C35" s="219"/>
      <c r="D35" s="310"/>
      <c r="E35" s="310"/>
      <c r="F35" s="310"/>
      <c r="G35" s="310"/>
      <c r="H35" s="312"/>
      <c r="I35" s="313"/>
      <c r="J35" s="313"/>
      <c r="K35" s="313"/>
    </row>
    <row r="36" spans="1:11" s="49" customFormat="1" ht="15.75">
      <c r="A36" s="217"/>
      <c r="B36" s="231"/>
      <c r="C36" s="219"/>
      <c r="D36" s="310"/>
      <c r="E36" s="310"/>
      <c r="F36" s="310"/>
      <c r="G36" s="310"/>
      <c r="H36" s="312"/>
      <c r="I36" s="313"/>
      <c r="J36" s="313"/>
      <c r="K36" s="313"/>
    </row>
    <row r="37" spans="1:11" s="49" customFormat="1" ht="15.75">
      <c r="A37" s="217"/>
      <c r="B37" s="231"/>
      <c r="C37" s="219"/>
      <c r="D37" s="310"/>
      <c r="E37" s="310"/>
      <c r="F37" s="310"/>
      <c r="G37" s="310"/>
      <c r="H37" s="312"/>
      <c r="I37" s="313"/>
      <c r="J37" s="313"/>
      <c r="K37" s="313"/>
    </row>
    <row r="38" spans="1:11" s="49" customFormat="1" ht="15.75">
      <c r="A38" s="217"/>
      <c r="B38" s="231"/>
      <c r="C38" s="219"/>
      <c r="D38" s="310"/>
      <c r="E38" s="310"/>
      <c r="F38" s="310"/>
      <c r="G38" s="310"/>
      <c r="H38" s="312"/>
      <c r="I38" s="313"/>
      <c r="J38" s="313"/>
      <c r="K38" s="313"/>
    </row>
    <row r="39" spans="1:11" s="49" customFormat="1" ht="15.75">
      <c r="A39" s="217"/>
      <c r="B39" s="231"/>
      <c r="C39" s="219"/>
      <c r="D39" s="310"/>
      <c r="E39" s="310"/>
      <c r="F39" s="310"/>
      <c r="G39" s="310"/>
      <c r="H39" s="312"/>
      <c r="I39" s="313"/>
      <c r="J39" s="313"/>
      <c r="K39" s="313"/>
    </row>
    <row r="40" spans="1:11" s="49" customFormat="1" ht="15.75">
      <c r="A40" s="217"/>
      <c r="B40" s="231"/>
      <c r="C40" s="219"/>
      <c r="D40" s="310"/>
      <c r="E40" s="310"/>
      <c r="F40" s="310"/>
      <c r="G40" s="310"/>
      <c r="H40" s="312"/>
      <c r="I40" s="313"/>
      <c r="J40" s="313"/>
      <c r="K40" s="313"/>
    </row>
    <row r="41" spans="1:11" ht="18.75">
      <c r="A41" s="234"/>
      <c r="B41" s="235"/>
      <c r="C41" s="236"/>
      <c r="D41" s="234"/>
      <c r="E41" s="234"/>
      <c r="F41" s="234"/>
      <c r="G41" s="234"/>
      <c r="H41" s="234"/>
      <c r="I41" s="234"/>
      <c r="J41" s="234"/>
      <c r="K41" s="234"/>
    </row>
  </sheetData>
  <sheetProtection formatCells="0" formatRows="0"/>
  <mergeCells count="45"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H38:K38"/>
    <mergeCell ref="H39:K39"/>
    <mergeCell ref="H40:K40"/>
    <mergeCell ref="H33:K33"/>
    <mergeCell ref="H34:K34"/>
    <mergeCell ref="H35:K35"/>
    <mergeCell ref="H36:K36"/>
    <mergeCell ref="H37:K37"/>
    <mergeCell ref="H30:K30"/>
    <mergeCell ref="H31:K31"/>
    <mergeCell ref="H32:K32"/>
    <mergeCell ref="A10:A11"/>
    <mergeCell ref="G2:N2"/>
    <mergeCell ref="A7:A9"/>
    <mergeCell ref="B7:B9"/>
    <mergeCell ref="C7:D7"/>
    <mergeCell ref="E7:E9"/>
    <mergeCell ref="F7:N7"/>
    <mergeCell ref="H6:N6"/>
    <mergeCell ref="D30:G30"/>
    <mergeCell ref="A19:B19"/>
    <mergeCell ref="A14:A15"/>
    <mergeCell ref="D37:G37"/>
    <mergeCell ref="D38:G38"/>
    <mergeCell ref="D39:G39"/>
    <mergeCell ref="D40:G40"/>
    <mergeCell ref="C6:G6"/>
    <mergeCell ref="D31:G31"/>
    <mergeCell ref="D32:G32"/>
    <mergeCell ref="D33:G33"/>
    <mergeCell ref="D34:G34"/>
    <mergeCell ref="D35:G35"/>
    <mergeCell ref="D36:G36"/>
  </mergeCells>
  <pageMargins left="0.31496062992125984" right="0.23622047244094491" top="0.35433070866141736" bottom="0.23622047244094491" header="0.31496062992125984" footer="0.15748031496062992"/>
  <pageSetup paperSize="9" scale="5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zoomScaleNormal="100" workbookViewId="0">
      <pane xSplit="2" ySplit="9" topLeftCell="K10" activePane="bottomRight" state="frozen"/>
      <selection pane="topRight" activeCell="C1" sqref="C1"/>
      <selection pane="bottomLeft" activeCell="A10" sqref="A10"/>
      <selection pane="bottomRight" activeCell="R11" sqref="R11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7" max="7" width="9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6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8" t="s">
        <v>209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138</v>
      </c>
      <c r="I5" s="18"/>
      <c r="J5" s="18"/>
      <c r="K5" s="18"/>
      <c r="L5" s="18"/>
      <c r="M5" s="18"/>
    </row>
    <row r="6" spans="1:18" ht="15.75" thickBot="1">
      <c r="C6" s="311" t="s">
        <v>64</v>
      </c>
      <c r="D6" s="311"/>
      <c r="E6" s="311"/>
      <c r="F6" s="311"/>
      <c r="G6" s="311"/>
      <c r="H6" s="331" t="s">
        <v>140</v>
      </c>
      <c r="I6" s="331"/>
      <c r="J6" s="331"/>
      <c r="K6" s="331"/>
      <c r="L6" s="331"/>
      <c r="M6" s="331"/>
      <c r="N6" s="331"/>
    </row>
    <row r="7" spans="1:18" ht="65.25" customHeight="1" thickBot="1">
      <c r="A7" s="317" t="s">
        <v>0</v>
      </c>
      <c r="B7" s="320" t="s">
        <v>1</v>
      </c>
      <c r="C7" s="380" t="s">
        <v>89</v>
      </c>
      <c r="D7" s="380"/>
      <c r="E7" s="325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3.75" customHeight="1" thickBot="1">
      <c r="A8" s="318"/>
      <c r="B8" s="321"/>
      <c r="C8" s="338" t="s">
        <v>103</v>
      </c>
      <c r="D8" s="338" t="s">
        <v>104</v>
      </c>
      <c r="E8" s="326"/>
      <c r="F8" s="340" t="s">
        <v>113</v>
      </c>
      <c r="G8" s="341"/>
      <c r="H8" s="342" t="s">
        <v>42</v>
      </c>
      <c r="I8" s="344" t="s">
        <v>47</v>
      </c>
      <c r="J8" s="346" t="s">
        <v>4</v>
      </c>
      <c r="K8" s="371" t="s">
        <v>5</v>
      </c>
      <c r="L8" s="372"/>
      <c r="M8" s="373" t="s">
        <v>92</v>
      </c>
      <c r="N8" s="352" t="s">
        <v>107</v>
      </c>
      <c r="O8" s="374" t="s">
        <v>6</v>
      </c>
      <c r="P8" s="376" t="s">
        <v>7</v>
      </c>
      <c r="Q8" s="377"/>
      <c r="R8" s="1"/>
    </row>
    <row r="9" spans="1:18" ht="48.75" customHeight="1" thickBot="1">
      <c r="A9" s="319"/>
      <c r="B9" s="322"/>
      <c r="C9" s="339"/>
      <c r="D9" s="339"/>
      <c r="E9" s="326"/>
      <c r="F9" s="103" t="s">
        <v>8</v>
      </c>
      <c r="G9" s="102" t="s">
        <v>9</v>
      </c>
      <c r="H9" s="343"/>
      <c r="I9" s="345"/>
      <c r="J9" s="370"/>
      <c r="K9" s="127" t="s">
        <v>91</v>
      </c>
      <c r="L9" s="120" t="s">
        <v>53</v>
      </c>
      <c r="M9" s="373"/>
      <c r="N9" s="352"/>
      <c r="O9" s="375"/>
      <c r="P9" s="101" t="s">
        <v>108</v>
      </c>
      <c r="Q9" s="101" t="s">
        <v>97</v>
      </c>
      <c r="R9" s="1"/>
    </row>
    <row r="10" spans="1:18" ht="105.75" thickBot="1">
      <c r="A10" s="314" t="s">
        <v>262</v>
      </c>
      <c r="B10" s="96" t="s">
        <v>10</v>
      </c>
      <c r="C10" s="97">
        <v>3.5</v>
      </c>
      <c r="D10" s="97">
        <v>1</v>
      </c>
      <c r="E10" s="98">
        <f t="shared" ref="E10:E22" si="0">C10+D10</f>
        <v>4.5</v>
      </c>
      <c r="F10" s="106" t="s">
        <v>225</v>
      </c>
      <c r="G10" s="107" t="s">
        <v>226</v>
      </c>
      <c r="H10" s="264" t="s">
        <v>317</v>
      </c>
      <c r="I10" s="100" t="s">
        <v>46</v>
      </c>
      <c r="J10" s="99" t="s">
        <v>224</v>
      </c>
      <c r="K10" s="14" t="s">
        <v>41</v>
      </c>
      <c r="L10" s="14" t="s">
        <v>40</v>
      </c>
      <c r="M10" s="30" t="s">
        <v>283</v>
      </c>
      <c r="N10" s="27" t="s">
        <v>40</v>
      </c>
      <c r="O10" s="199" t="s">
        <v>254</v>
      </c>
      <c r="P10" s="14" t="s">
        <v>41</v>
      </c>
      <c r="Q10" s="14"/>
      <c r="R10" s="3"/>
    </row>
    <row r="11" spans="1:18" ht="105.75" thickBot="1">
      <c r="A11" s="315"/>
      <c r="B11" s="5" t="s">
        <v>54</v>
      </c>
      <c r="C11" s="13">
        <v>3.5</v>
      </c>
      <c r="D11" s="13"/>
      <c r="E11" s="9">
        <f t="shared" si="0"/>
        <v>3.5</v>
      </c>
      <c r="F11" s="108" t="s">
        <v>141</v>
      </c>
      <c r="G11" s="109" t="s">
        <v>227</v>
      </c>
      <c r="H11" s="267" t="s">
        <v>321</v>
      </c>
      <c r="I11" s="31" t="s">
        <v>46</v>
      </c>
      <c r="J11" s="15" t="s">
        <v>224</v>
      </c>
      <c r="K11" s="15" t="s">
        <v>41</v>
      </c>
      <c r="L11" s="15" t="s">
        <v>40</v>
      </c>
      <c r="M11" s="253" t="s">
        <v>282</v>
      </c>
      <c r="N11" s="30" t="s">
        <v>40</v>
      </c>
      <c r="O11" s="256" t="s">
        <v>377</v>
      </c>
      <c r="P11" s="15"/>
      <c r="Q11" s="15" t="s">
        <v>41</v>
      </c>
      <c r="R11" s="270"/>
    </row>
    <row r="12" spans="1:18" ht="92.25" customHeight="1" thickBot="1">
      <c r="A12" s="92" t="s">
        <v>261</v>
      </c>
      <c r="B12" s="244" t="s">
        <v>267</v>
      </c>
      <c r="C12" s="13">
        <v>0.5</v>
      </c>
      <c r="D12" s="13"/>
      <c r="E12" s="9">
        <v>0.5</v>
      </c>
      <c r="F12" s="108"/>
      <c r="G12" s="109"/>
      <c r="H12" s="271" t="s">
        <v>410</v>
      </c>
      <c r="I12" s="31"/>
      <c r="J12" s="15"/>
      <c r="K12" s="15"/>
      <c r="L12" s="15"/>
      <c r="M12" s="39"/>
      <c r="N12" s="30"/>
      <c r="O12" s="200"/>
      <c r="P12" s="15"/>
      <c r="Q12" s="15"/>
      <c r="R12" s="3"/>
    </row>
    <row r="13" spans="1:18" ht="126.75" thickBot="1">
      <c r="A13" s="245"/>
      <c r="B13" s="246" t="s">
        <v>268</v>
      </c>
      <c r="C13" s="13">
        <v>0.5</v>
      </c>
      <c r="D13" s="13"/>
      <c r="E13" s="9">
        <v>0.5</v>
      </c>
      <c r="F13" s="108"/>
      <c r="G13" s="109"/>
      <c r="H13" s="271" t="s">
        <v>410</v>
      </c>
      <c r="I13" s="31"/>
      <c r="J13" s="15"/>
      <c r="K13" s="15"/>
      <c r="L13" s="15"/>
      <c r="M13" s="39"/>
      <c r="N13" s="30"/>
      <c r="O13" s="200"/>
      <c r="P13" s="15"/>
      <c r="Q13" s="15"/>
      <c r="R13" s="3"/>
    </row>
    <row r="14" spans="1:18" ht="142.5" thickBot="1">
      <c r="A14" s="168" t="s">
        <v>126</v>
      </c>
      <c r="B14" s="232" t="s">
        <v>232</v>
      </c>
      <c r="C14" s="13">
        <v>2</v>
      </c>
      <c r="D14" s="13"/>
      <c r="E14" s="9">
        <f t="shared" si="0"/>
        <v>2</v>
      </c>
      <c r="F14" s="108" t="s">
        <v>217</v>
      </c>
      <c r="G14" s="109" t="s">
        <v>228</v>
      </c>
      <c r="H14" s="273" t="s">
        <v>395</v>
      </c>
      <c r="I14" s="31" t="s">
        <v>46</v>
      </c>
      <c r="J14" s="15" t="s">
        <v>231</v>
      </c>
      <c r="K14" s="15" t="s">
        <v>40</v>
      </c>
      <c r="L14" s="15" t="s">
        <v>40</v>
      </c>
      <c r="M14" s="30" t="s">
        <v>40</v>
      </c>
      <c r="N14" s="30" t="s">
        <v>40</v>
      </c>
      <c r="O14" s="200" t="s">
        <v>403</v>
      </c>
      <c r="P14" s="15"/>
      <c r="Q14" s="15" t="s">
        <v>41</v>
      </c>
      <c r="R14" s="3"/>
    </row>
    <row r="15" spans="1:18" ht="63.75" customHeight="1" thickBot="1">
      <c r="A15" s="363" t="s">
        <v>13</v>
      </c>
      <c r="B15" s="5" t="s">
        <v>14</v>
      </c>
      <c r="C15" s="13">
        <v>4</v>
      </c>
      <c r="D15" s="13"/>
      <c r="E15" s="9">
        <f t="shared" si="0"/>
        <v>4</v>
      </c>
      <c r="F15" s="110" t="s">
        <v>141</v>
      </c>
      <c r="G15" s="109" t="s">
        <v>227</v>
      </c>
      <c r="H15" s="260" t="s">
        <v>307</v>
      </c>
      <c r="I15" s="31" t="s">
        <v>46</v>
      </c>
      <c r="J15" s="15" t="s">
        <v>224</v>
      </c>
      <c r="K15" s="15" t="s">
        <v>40</v>
      </c>
      <c r="L15" s="15" t="s">
        <v>40</v>
      </c>
      <c r="M15" s="30" t="s">
        <v>40</v>
      </c>
      <c r="N15" s="30" t="s">
        <v>40</v>
      </c>
      <c r="O15" s="200" t="s">
        <v>375</v>
      </c>
      <c r="P15" s="15" t="s">
        <v>41</v>
      </c>
      <c r="Q15" s="15"/>
      <c r="R15" s="3"/>
    </row>
    <row r="16" spans="1:18" ht="23.25" hidden="1" customHeight="1" thickBot="1">
      <c r="A16" s="315"/>
      <c r="B16" s="16"/>
      <c r="C16" s="13"/>
      <c r="D16" s="13"/>
      <c r="E16" s="9"/>
      <c r="F16" s="108"/>
      <c r="G16" s="109"/>
      <c r="H16" s="200"/>
      <c r="I16" s="31"/>
      <c r="J16" s="15"/>
      <c r="K16" s="15"/>
      <c r="L16" s="15"/>
      <c r="M16" s="30"/>
      <c r="N16" s="30"/>
      <c r="O16" s="30"/>
      <c r="P16" s="15"/>
      <c r="Q16" s="15"/>
      <c r="R16" s="3"/>
    </row>
    <row r="17" spans="1:20" ht="39" customHeight="1" thickBot="1">
      <c r="A17" s="4" t="s">
        <v>55</v>
      </c>
      <c r="B17" s="5" t="s">
        <v>56</v>
      </c>
      <c r="C17" s="13">
        <v>2</v>
      </c>
      <c r="D17" s="13"/>
      <c r="E17" s="9">
        <f t="shared" si="0"/>
        <v>2</v>
      </c>
      <c r="F17" s="108" t="s">
        <v>217</v>
      </c>
      <c r="G17" s="109" t="s">
        <v>228</v>
      </c>
      <c r="H17" s="200" t="s">
        <v>340</v>
      </c>
      <c r="I17" s="31" t="s">
        <v>46</v>
      </c>
      <c r="J17" s="15" t="s">
        <v>224</v>
      </c>
      <c r="K17" s="15" t="s">
        <v>40</v>
      </c>
      <c r="L17" s="15" t="s">
        <v>40</v>
      </c>
      <c r="M17" s="30" t="s">
        <v>40</v>
      </c>
      <c r="N17" s="30" t="s">
        <v>40</v>
      </c>
      <c r="O17" s="200" t="s">
        <v>255</v>
      </c>
      <c r="P17" s="15" t="s">
        <v>41</v>
      </c>
      <c r="Q17" s="15"/>
      <c r="R17" s="3"/>
    </row>
    <row r="18" spans="1:20" ht="90" thickBot="1">
      <c r="A18" s="334" t="s">
        <v>24</v>
      </c>
      <c r="B18" s="5" t="s">
        <v>25</v>
      </c>
      <c r="C18" s="13">
        <v>1</v>
      </c>
      <c r="D18" s="13"/>
      <c r="E18" s="9">
        <f t="shared" si="0"/>
        <v>1</v>
      </c>
      <c r="F18" s="108" t="s">
        <v>218</v>
      </c>
      <c r="G18" s="109" t="s">
        <v>229</v>
      </c>
      <c r="H18" s="200" t="s">
        <v>332</v>
      </c>
      <c r="I18" s="31" t="s">
        <v>46</v>
      </c>
      <c r="J18" s="15" t="s">
        <v>224</v>
      </c>
      <c r="K18" s="15" t="s">
        <v>40</v>
      </c>
      <c r="L18" s="15" t="s">
        <v>40</v>
      </c>
      <c r="M18" s="30" t="s">
        <v>40</v>
      </c>
      <c r="N18" s="30" t="s">
        <v>40</v>
      </c>
      <c r="O18" s="256" t="s">
        <v>371</v>
      </c>
      <c r="P18" s="15" t="s">
        <v>41</v>
      </c>
      <c r="Q18" s="15"/>
      <c r="R18" s="270"/>
      <c r="T18" s="473"/>
    </row>
    <row r="19" spans="1:20" ht="128.25" thickBot="1">
      <c r="A19" s="334"/>
      <c r="B19" s="5" t="s">
        <v>30</v>
      </c>
      <c r="C19" s="13">
        <v>1</v>
      </c>
      <c r="D19" s="13"/>
      <c r="E19" s="9">
        <f t="shared" si="0"/>
        <v>1</v>
      </c>
      <c r="F19" s="108" t="s">
        <v>218</v>
      </c>
      <c r="G19" s="109" t="s">
        <v>229</v>
      </c>
      <c r="H19" s="200" t="s">
        <v>331</v>
      </c>
      <c r="I19" s="31" t="s">
        <v>46</v>
      </c>
      <c r="J19" s="15" t="s">
        <v>224</v>
      </c>
      <c r="K19" s="15" t="s">
        <v>40</v>
      </c>
      <c r="L19" s="15" t="s">
        <v>40</v>
      </c>
      <c r="M19" s="30" t="s">
        <v>40</v>
      </c>
      <c r="N19" s="30" t="s">
        <v>40</v>
      </c>
      <c r="O19" s="200" t="s">
        <v>334</v>
      </c>
      <c r="P19" s="15" t="s">
        <v>41</v>
      </c>
      <c r="Q19" s="15"/>
      <c r="R19" s="3"/>
    </row>
    <row r="20" spans="1:20" ht="105.75" thickBot="1">
      <c r="A20" s="4" t="s">
        <v>27</v>
      </c>
      <c r="B20" s="5" t="s">
        <v>27</v>
      </c>
      <c r="C20" s="13">
        <v>1</v>
      </c>
      <c r="D20" s="13"/>
      <c r="E20" s="9">
        <f t="shared" si="0"/>
        <v>1</v>
      </c>
      <c r="F20" s="108" t="s">
        <v>218</v>
      </c>
      <c r="G20" s="109" t="s">
        <v>229</v>
      </c>
      <c r="H20" s="261" t="s">
        <v>311</v>
      </c>
      <c r="I20" s="31" t="s">
        <v>46</v>
      </c>
      <c r="J20" s="15" t="s">
        <v>224</v>
      </c>
      <c r="K20" s="15" t="s">
        <v>40</v>
      </c>
      <c r="L20" s="15" t="s">
        <v>40</v>
      </c>
      <c r="M20" s="30" t="s">
        <v>40</v>
      </c>
      <c r="N20" s="30" t="s">
        <v>40</v>
      </c>
      <c r="O20" s="200" t="s">
        <v>252</v>
      </c>
      <c r="P20" s="15" t="s">
        <v>41</v>
      </c>
      <c r="Q20" s="15"/>
      <c r="R20" s="3"/>
    </row>
    <row r="21" spans="1:20" ht="72.75" customHeight="1" thickBot="1">
      <c r="A21" s="4" t="s">
        <v>57</v>
      </c>
      <c r="B21" s="5" t="s">
        <v>57</v>
      </c>
      <c r="C21" s="13">
        <v>3</v>
      </c>
      <c r="D21" s="13"/>
      <c r="E21" s="9">
        <f t="shared" si="0"/>
        <v>3</v>
      </c>
      <c r="F21" s="108" t="s">
        <v>219</v>
      </c>
      <c r="G21" s="109" t="s">
        <v>230</v>
      </c>
      <c r="H21" s="273" t="s">
        <v>382</v>
      </c>
      <c r="I21" s="31" t="s">
        <v>46</v>
      </c>
      <c r="J21" s="15" t="s">
        <v>224</v>
      </c>
      <c r="K21" s="15" t="s">
        <v>40</v>
      </c>
      <c r="L21" s="15" t="s">
        <v>40</v>
      </c>
      <c r="M21" s="30" t="s">
        <v>40</v>
      </c>
      <c r="N21" s="30" t="s">
        <v>40</v>
      </c>
      <c r="O21" s="200" t="s">
        <v>384</v>
      </c>
      <c r="P21" s="15" t="s">
        <v>41</v>
      </c>
      <c r="Q21" s="15"/>
      <c r="R21" s="3"/>
    </row>
    <row r="22" spans="1:20" ht="19.5" hidden="1" thickBot="1">
      <c r="A22" s="38"/>
      <c r="B22" s="16"/>
      <c r="C22" s="13"/>
      <c r="D22" s="13"/>
      <c r="E22" s="9">
        <f t="shared" si="0"/>
        <v>0</v>
      </c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20" ht="2.25" hidden="1" customHeight="1" thickBot="1">
      <c r="A23" s="38"/>
      <c r="B23" s="16"/>
      <c r="C23" s="13"/>
      <c r="D23" s="13"/>
      <c r="E23" s="9"/>
      <c r="F23" s="108"/>
      <c r="G23" s="10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20" ht="21" hidden="1" customHeight="1" thickBot="1">
      <c r="A24" s="38"/>
      <c r="B24" s="16"/>
      <c r="C24" s="13"/>
      <c r="D24" s="13"/>
      <c r="E24" s="9"/>
      <c r="F24" s="108"/>
      <c r="G24" s="109"/>
      <c r="H24" s="30"/>
      <c r="I24" s="31"/>
      <c r="J24" s="15"/>
      <c r="K24" s="15"/>
      <c r="L24" s="15"/>
      <c r="M24" s="30"/>
      <c r="N24" s="30"/>
      <c r="O24" s="30"/>
      <c r="P24" s="15"/>
      <c r="Q24" s="15"/>
      <c r="R24" s="3"/>
    </row>
    <row r="25" spans="1:20" s="25" customFormat="1" ht="0.75" hidden="1" customHeight="1" thickBot="1">
      <c r="A25" s="364"/>
      <c r="B25" s="365"/>
      <c r="C25" s="21"/>
      <c r="D25" s="21"/>
      <c r="E25" s="22"/>
      <c r="F25" s="111"/>
      <c r="G25" s="112"/>
      <c r="H25" s="32"/>
      <c r="I25" s="33"/>
      <c r="J25" s="23"/>
      <c r="K25" s="23"/>
      <c r="L25" s="23"/>
      <c r="M25" s="32"/>
      <c r="N25" s="32"/>
      <c r="O25" s="32"/>
      <c r="P25" s="23"/>
      <c r="Q25" s="23"/>
      <c r="R25" s="24"/>
    </row>
    <row r="26" spans="1:20" ht="19.5" hidden="1" thickBot="1">
      <c r="A26" s="366"/>
      <c r="B26" s="367"/>
      <c r="C26" s="21"/>
      <c r="D26" s="13"/>
      <c r="E26" s="9"/>
      <c r="F26" s="108"/>
      <c r="G26" s="109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20" ht="19.5" hidden="1" thickBot="1">
      <c r="A27" s="366"/>
      <c r="B27" s="367"/>
      <c r="C27" s="21"/>
      <c r="D27" s="13"/>
      <c r="E27" s="9"/>
      <c r="F27" s="108"/>
      <c r="G27" s="109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20" ht="19.5" hidden="1" thickBot="1">
      <c r="A28" s="366"/>
      <c r="B28" s="367"/>
      <c r="C28" s="21"/>
      <c r="D28" s="13"/>
      <c r="E28" s="9"/>
      <c r="F28" s="108"/>
      <c r="G28" s="109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20" ht="19.5" hidden="1" thickBot="1">
      <c r="A29" s="367"/>
      <c r="B29" s="368"/>
      <c r="C29" s="21"/>
      <c r="D29" s="13"/>
      <c r="E29" s="9"/>
      <c r="F29" s="108"/>
      <c r="G29" s="109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20" ht="19.5" hidden="1" thickBot="1">
      <c r="A30" s="367"/>
      <c r="B30" s="368"/>
      <c r="C30" s="21"/>
      <c r="D30" s="13"/>
      <c r="E30" s="9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20" ht="0.75" customHeight="1" thickBot="1">
      <c r="A31" s="366"/>
      <c r="B31" s="367"/>
      <c r="C31" s="21"/>
      <c r="D31" s="13"/>
      <c r="E31" s="9"/>
      <c r="F31" s="108"/>
      <c r="G31" s="10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20" ht="0.75" customHeight="1" thickBot="1">
      <c r="A32" s="366"/>
      <c r="B32" s="367"/>
      <c r="C32" s="21"/>
      <c r="D32" s="13"/>
      <c r="E32" s="9"/>
      <c r="F32" s="108"/>
      <c r="G32" s="109"/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hidden="1" thickBot="1">
      <c r="A33" s="361"/>
      <c r="B33" s="362"/>
      <c r="C33" s="21"/>
      <c r="D33" s="13"/>
      <c r="E33" s="9"/>
      <c r="F33" s="113"/>
      <c r="G33" s="114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39.75" customHeight="1" thickBot="1">
      <c r="A34" s="332" t="s">
        <v>32</v>
      </c>
      <c r="B34" s="333"/>
      <c r="C34" s="157">
        <f>SUM(C10:C33)</f>
        <v>22</v>
      </c>
      <c r="D34" s="157">
        <f>SUM(D10:D33)</f>
        <v>1</v>
      </c>
      <c r="E34" s="158">
        <f>C34+D34</f>
        <v>23</v>
      </c>
      <c r="F34" s="40" t="s">
        <v>58</v>
      </c>
      <c r="G34" s="41" t="s">
        <v>59</v>
      </c>
    </row>
    <row r="35" spans="1:18" ht="20.25" customHeight="1" thickBot="1">
      <c r="A35" s="36" t="s">
        <v>44</v>
      </c>
      <c r="B35" s="36"/>
      <c r="C35" s="37">
        <v>22</v>
      </c>
      <c r="D35" s="37">
        <v>1</v>
      </c>
      <c r="E35" s="37">
        <v>23</v>
      </c>
      <c r="F35" s="35">
        <v>8</v>
      </c>
      <c r="G35" s="35">
        <v>31</v>
      </c>
    </row>
    <row r="36" spans="1:18" ht="21.75" hidden="1" thickBot="1">
      <c r="A36" s="36"/>
      <c r="B36" s="36"/>
      <c r="C36" s="37"/>
      <c r="D36" s="37"/>
      <c r="E36" s="37"/>
      <c r="F36" s="35"/>
      <c r="G36" s="35"/>
    </row>
    <row r="39" spans="1:18" ht="48.75" customHeight="1">
      <c r="A39" s="202" t="s">
        <v>60</v>
      </c>
      <c r="B39" s="203" t="s">
        <v>61</v>
      </c>
      <c r="C39" s="204" t="s">
        <v>62</v>
      </c>
      <c r="D39" s="384" t="s">
        <v>63</v>
      </c>
      <c r="E39" s="384"/>
      <c r="F39" s="384"/>
      <c r="G39" s="384"/>
      <c r="H39" s="384" t="s">
        <v>72</v>
      </c>
      <c r="I39" s="384"/>
      <c r="J39" s="384"/>
      <c r="K39" s="384"/>
    </row>
    <row r="40" spans="1:18" s="49" customFormat="1" ht="42.75" customHeight="1">
      <c r="A40" s="205" t="s">
        <v>168</v>
      </c>
      <c r="B40" s="206" t="s">
        <v>170</v>
      </c>
      <c r="C40" s="207">
        <v>1</v>
      </c>
      <c r="D40" s="381" t="s">
        <v>276</v>
      </c>
      <c r="E40" s="381"/>
      <c r="F40" s="381"/>
      <c r="G40" s="381"/>
      <c r="H40" s="382" t="s">
        <v>171</v>
      </c>
      <c r="I40" s="382"/>
      <c r="J40" s="382"/>
      <c r="K40" s="382"/>
    </row>
    <row r="41" spans="1:18" s="49" customFormat="1" ht="61.5" customHeight="1">
      <c r="A41" s="205" t="s">
        <v>162</v>
      </c>
      <c r="B41" s="206" t="s">
        <v>172</v>
      </c>
      <c r="C41" s="207">
        <v>1</v>
      </c>
      <c r="D41" s="383" t="s">
        <v>277</v>
      </c>
      <c r="E41" s="383"/>
      <c r="F41" s="383"/>
      <c r="G41" s="383"/>
      <c r="H41" s="382" t="s">
        <v>183</v>
      </c>
      <c r="I41" s="382"/>
      <c r="J41" s="382"/>
      <c r="K41" s="382"/>
    </row>
    <row r="42" spans="1:18" s="49" customFormat="1" ht="30" customHeight="1">
      <c r="A42" s="205" t="s">
        <v>160</v>
      </c>
      <c r="B42" s="206" t="s">
        <v>174</v>
      </c>
      <c r="C42" s="207">
        <v>1</v>
      </c>
      <c r="D42" s="381" t="s">
        <v>276</v>
      </c>
      <c r="E42" s="381"/>
      <c r="F42" s="381"/>
      <c r="G42" s="381"/>
      <c r="H42" s="382" t="s">
        <v>173</v>
      </c>
      <c r="I42" s="382"/>
      <c r="J42" s="382"/>
      <c r="K42" s="382"/>
    </row>
    <row r="43" spans="1:18" s="49" customFormat="1" ht="30">
      <c r="A43" s="205" t="s">
        <v>160</v>
      </c>
      <c r="B43" s="206" t="s">
        <v>175</v>
      </c>
      <c r="C43" s="207">
        <v>1</v>
      </c>
      <c r="D43" s="360" t="s">
        <v>278</v>
      </c>
      <c r="E43" s="360"/>
      <c r="F43" s="360"/>
      <c r="G43" s="360"/>
      <c r="H43" s="382" t="s">
        <v>195</v>
      </c>
      <c r="I43" s="382"/>
      <c r="J43" s="382"/>
      <c r="K43" s="382"/>
    </row>
    <row r="44" spans="1:18" s="49" customFormat="1" ht="45" customHeight="1">
      <c r="A44" s="205" t="s">
        <v>166</v>
      </c>
      <c r="B44" s="206" t="s">
        <v>167</v>
      </c>
      <c r="C44" s="207">
        <v>1</v>
      </c>
      <c r="D44" s="358" t="s">
        <v>274</v>
      </c>
      <c r="E44" s="358"/>
      <c r="F44" s="358"/>
      <c r="G44" s="358"/>
      <c r="H44" s="382" t="s">
        <v>177</v>
      </c>
      <c r="I44" s="382"/>
      <c r="J44" s="382"/>
      <c r="K44" s="382"/>
    </row>
    <row r="45" spans="1:18" s="49" customFormat="1" ht="26.25" customHeight="1">
      <c r="A45" s="205" t="s">
        <v>168</v>
      </c>
      <c r="B45" s="206" t="s">
        <v>178</v>
      </c>
      <c r="C45" s="207">
        <v>1</v>
      </c>
      <c r="D45" s="359" t="s">
        <v>279</v>
      </c>
      <c r="E45" s="359"/>
      <c r="F45" s="359"/>
      <c r="G45" s="359"/>
      <c r="H45" s="382" t="s">
        <v>176</v>
      </c>
      <c r="I45" s="382"/>
      <c r="J45" s="382"/>
      <c r="K45" s="382"/>
    </row>
    <row r="46" spans="1:18" s="49" customFormat="1" ht="30">
      <c r="A46" s="205" t="s">
        <v>164</v>
      </c>
      <c r="B46" s="206" t="s">
        <v>179</v>
      </c>
      <c r="C46" s="207">
        <v>2</v>
      </c>
      <c r="D46" s="359" t="s">
        <v>273</v>
      </c>
      <c r="E46" s="359"/>
      <c r="F46" s="359"/>
      <c r="G46" s="359"/>
      <c r="H46" s="385">
        <v>10</v>
      </c>
      <c r="I46" s="386"/>
      <c r="J46" s="386"/>
      <c r="K46" s="387"/>
    </row>
    <row r="47" spans="1:18" s="49" customFormat="1" ht="18.75">
      <c r="A47" s="211"/>
      <c r="B47" s="214" t="s">
        <v>32</v>
      </c>
      <c r="C47" s="215">
        <v>8</v>
      </c>
      <c r="D47" s="211"/>
      <c r="E47" s="211"/>
      <c r="F47" s="211"/>
      <c r="G47" s="211"/>
      <c r="H47" s="211"/>
      <c r="I47" s="211"/>
      <c r="J47" s="211"/>
      <c r="K47" s="211"/>
    </row>
    <row r="48" spans="1:18" s="49" customFormat="1" ht="15.75">
      <c r="A48" s="217"/>
      <c r="B48" s="218"/>
      <c r="C48" s="219"/>
      <c r="D48" s="357"/>
      <c r="E48" s="357"/>
      <c r="F48" s="357"/>
      <c r="G48" s="357"/>
      <c r="H48" s="388"/>
      <c r="I48" s="389"/>
      <c r="J48" s="389"/>
      <c r="K48" s="389"/>
    </row>
    <row r="49" spans="1:11" s="49" customFormat="1" ht="15.75">
      <c r="A49" s="217"/>
      <c r="B49" s="218"/>
      <c r="C49" s="219"/>
      <c r="D49" s="357"/>
      <c r="E49" s="357"/>
      <c r="F49" s="357"/>
      <c r="G49" s="357"/>
      <c r="H49" s="388"/>
      <c r="I49" s="389"/>
      <c r="J49" s="389"/>
      <c r="K49" s="389"/>
    </row>
    <row r="50" spans="1:11" s="49" customFormat="1" ht="15.75">
      <c r="A50" s="217"/>
      <c r="B50" s="218"/>
      <c r="C50" s="219"/>
      <c r="D50" s="357"/>
      <c r="E50" s="357"/>
      <c r="F50" s="357"/>
      <c r="G50" s="357"/>
      <c r="H50" s="388"/>
      <c r="I50" s="389"/>
      <c r="J50" s="389"/>
      <c r="K50" s="389"/>
    </row>
    <row r="51" spans="1:11" s="49" customFormat="1" ht="15.75">
      <c r="A51" s="217"/>
      <c r="B51" s="218"/>
      <c r="C51" s="219"/>
      <c r="D51" s="357"/>
      <c r="E51" s="357"/>
      <c r="F51" s="357"/>
      <c r="G51" s="357"/>
      <c r="H51" s="388"/>
      <c r="I51" s="389"/>
      <c r="J51" s="389"/>
      <c r="K51" s="389"/>
    </row>
    <row r="52" spans="1:11" s="49" customFormat="1" ht="15.75">
      <c r="A52" s="217"/>
      <c r="B52" s="218"/>
      <c r="C52" s="219"/>
      <c r="D52" s="357"/>
      <c r="E52" s="357"/>
      <c r="F52" s="357"/>
      <c r="G52" s="357"/>
      <c r="H52" s="388"/>
      <c r="I52" s="389"/>
      <c r="J52" s="389"/>
      <c r="K52" s="389"/>
    </row>
    <row r="53" spans="1:11" s="49" customFormat="1" ht="15.75">
      <c r="A53" s="217"/>
      <c r="B53" s="218"/>
      <c r="C53" s="219"/>
      <c r="D53" s="357"/>
      <c r="E53" s="357"/>
      <c r="F53" s="357"/>
      <c r="G53" s="357"/>
      <c r="H53" s="388"/>
      <c r="I53" s="389"/>
      <c r="J53" s="389"/>
      <c r="K53" s="389"/>
    </row>
    <row r="54" spans="1:11" s="49" customFormat="1" ht="15.75">
      <c r="A54" s="217"/>
      <c r="B54" s="218"/>
      <c r="C54" s="219"/>
      <c r="D54" s="357"/>
      <c r="E54" s="357"/>
      <c r="F54" s="357"/>
      <c r="G54" s="357"/>
      <c r="H54" s="388"/>
      <c r="I54" s="389"/>
      <c r="J54" s="389"/>
      <c r="K54" s="389"/>
    </row>
    <row r="55" spans="1:11" s="49" customFormat="1" ht="15.75">
      <c r="A55" s="217"/>
      <c r="B55" s="218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ht="18.75">
      <c r="A56" s="216"/>
      <c r="B56" s="220"/>
      <c r="C56" s="221"/>
      <c r="D56" s="216"/>
      <c r="E56" s="216"/>
      <c r="F56" s="216"/>
      <c r="G56" s="216"/>
      <c r="H56" s="216"/>
      <c r="I56" s="216"/>
      <c r="J56" s="216"/>
      <c r="K56" s="216"/>
    </row>
    <row r="57" spans="1:1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</row>
    <row r="58" spans="1:1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</row>
    <row r="59" spans="1:11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</row>
    <row r="60" spans="1:11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</row>
    <row r="61" spans="1:11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</row>
    <row r="62" spans="1:11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</row>
  </sheetData>
  <sheetProtection formatRows="0"/>
  <mergeCells count="65">
    <mergeCell ref="H46:K46"/>
    <mergeCell ref="H48:K48"/>
    <mergeCell ref="H49:K49"/>
    <mergeCell ref="H55:K55"/>
    <mergeCell ref="H50:K50"/>
    <mergeCell ref="H51:K51"/>
    <mergeCell ref="H52:K52"/>
    <mergeCell ref="H53:K53"/>
    <mergeCell ref="H54:K54"/>
    <mergeCell ref="D42:G42"/>
    <mergeCell ref="H42:K42"/>
    <mergeCell ref="H43:K43"/>
    <mergeCell ref="H44:K44"/>
    <mergeCell ref="H45:K45"/>
    <mergeCell ref="D40:G40"/>
    <mergeCell ref="H40:K40"/>
    <mergeCell ref="D41:G41"/>
    <mergeCell ref="H41:K41"/>
    <mergeCell ref="D39:G39"/>
    <mergeCell ref="H39:K39"/>
    <mergeCell ref="A10:A11"/>
    <mergeCell ref="G2:N2"/>
    <mergeCell ref="A7:A9"/>
    <mergeCell ref="B7:B9"/>
    <mergeCell ref="C7:D7"/>
    <mergeCell ref="E7:E9"/>
    <mergeCell ref="F7:N7"/>
    <mergeCell ref="H6:N6"/>
    <mergeCell ref="A29:B29"/>
    <mergeCell ref="A30:B30"/>
    <mergeCell ref="A31:B31"/>
    <mergeCell ref="A32:B32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8:A19"/>
    <mergeCell ref="A25:B25"/>
    <mergeCell ref="A26:B26"/>
    <mergeCell ref="A27:B27"/>
    <mergeCell ref="A28:B28"/>
    <mergeCell ref="A34:B34"/>
    <mergeCell ref="D55:G55"/>
    <mergeCell ref="C6:G6"/>
    <mergeCell ref="D49:G49"/>
    <mergeCell ref="D50:G50"/>
    <mergeCell ref="D51:G51"/>
    <mergeCell ref="D52:G52"/>
    <mergeCell ref="D53:G53"/>
    <mergeCell ref="D54:G54"/>
    <mergeCell ref="D44:G44"/>
    <mergeCell ref="D45:G45"/>
    <mergeCell ref="D46:G46"/>
    <mergeCell ref="D48:G48"/>
    <mergeCell ref="D43:G43"/>
    <mergeCell ref="A33:B33"/>
    <mergeCell ref="A15:A16"/>
  </mergeCells>
  <pageMargins left="0.19685039370078741" right="0.19685039370078741" top="0.31496062992125984" bottom="0.31496062992125984" header="0.31496062992125984" footer="0.31496062992125984"/>
  <pageSetup paperSize="9" scale="53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pane xSplit="2" ySplit="9" topLeftCell="K36" activePane="bottomRight" state="frozen"/>
      <selection pane="topRight" activeCell="C1" sqref="C1"/>
      <selection pane="bottomLeft" activeCell="A10" sqref="A10"/>
      <selection pane="bottomRight" activeCell="R11" sqref="R11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22.710937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8" t="s">
        <v>210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138</v>
      </c>
      <c r="I5" s="18"/>
      <c r="J5" s="18"/>
      <c r="K5" s="18"/>
      <c r="L5" s="18"/>
      <c r="M5" s="18"/>
    </row>
    <row r="6" spans="1:18" ht="15.75" thickBot="1">
      <c r="C6" s="311" t="s">
        <v>64</v>
      </c>
      <c r="D6" s="311"/>
      <c r="E6" s="311"/>
      <c r="F6" s="311"/>
      <c r="G6" s="311"/>
      <c r="H6" s="331" t="s">
        <v>140</v>
      </c>
      <c r="I6" s="331"/>
      <c r="J6" s="331"/>
      <c r="K6" s="331"/>
      <c r="L6" s="331"/>
      <c r="M6" s="331"/>
      <c r="N6" s="331"/>
    </row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48" t="s">
        <v>5</v>
      </c>
      <c r="L8" s="349"/>
      <c r="M8" s="396" t="s">
        <v>94</v>
      </c>
      <c r="N8" s="352" t="s">
        <v>107</v>
      </c>
      <c r="O8" s="398" t="s">
        <v>6</v>
      </c>
      <c r="P8" s="400" t="s">
        <v>7</v>
      </c>
      <c r="Q8" s="377"/>
      <c r="R8" s="1"/>
    </row>
    <row r="9" spans="1:18" ht="48.75" customHeight="1" thickBot="1">
      <c r="A9" s="403"/>
      <c r="B9" s="406"/>
      <c r="C9" s="339"/>
      <c r="D9" s="339"/>
      <c r="E9" s="408"/>
      <c r="F9" s="126" t="s">
        <v>8</v>
      </c>
      <c r="G9" s="124" t="s">
        <v>9</v>
      </c>
      <c r="H9" s="391"/>
      <c r="I9" s="393"/>
      <c r="J9" s="395"/>
      <c r="K9" s="122" t="s">
        <v>95</v>
      </c>
      <c r="L9" s="120" t="s">
        <v>53</v>
      </c>
      <c r="M9" s="397"/>
      <c r="N9" s="352"/>
      <c r="O9" s="399"/>
      <c r="P9" s="101" t="s">
        <v>108</v>
      </c>
      <c r="Q9" s="101" t="s">
        <v>97</v>
      </c>
      <c r="R9" s="1"/>
    </row>
    <row r="10" spans="1:18" ht="105.75" thickBot="1">
      <c r="A10" s="314" t="s">
        <v>262</v>
      </c>
      <c r="B10" s="7" t="s">
        <v>10</v>
      </c>
      <c r="C10" s="13">
        <v>4</v>
      </c>
      <c r="D10" s="13">
        <v>1</v>
      </c>
      <c r="E10" s="9">
        <f t="shared" ref="E10:E19" si="0">C10+D10</f>
        <v>5</v>
      </c>
      <c r="F10" s="106" t="s">
        <v>225</v>
      </c>
      <c r="G10" s="107" t="s">
        <v>226</v>
      </c>
      <c r="H10" s="265" t="s">
        <v>318</v>
      </c>
      <c r="I10" s="28" t="s">
        <v>46</v>
      </c>
      <c r="J10" s="99" t="s">
        <v>224</v>
      </c>
      <c r="K10" s="14" t="s">
        <v>40</v>
      </c>
      <c r="L10" s="15" t="s">
        <v>40</v>
      </c>
      <c r="M10" s="27" t="s">
        <v>40</v>
      </c>
      <c r="N10" s="27" t="s">
        <v>40</v>
      </c>
      <c r="O10" s="199" t="s">
        <v>144</v>
      </c>
      <c r="P10" s="15" t="s">
        <v>41</v>
      </c>
      <c r="Q10" s="15"/>
      <c r="R10" s="3"/>
    </row>
    <row r="11" spans="1:18" ht="105.75" thickBot="1">
      <c r="A11" s="315"/>
      <c r="B11" s="5" t="s">
        <v>54</v>
      </c>
      <c r="C11" s="13">
        <v>4</v>
      </c>
      <c r="D11" s="13"/>
      <c r="E11" s="9">
        <f t="shared" si="0"/>
        <v>4</v>
      </c>
      <c r="F11" s="108" t="s">
        <v>141</v>
      </c>
      <c r="G11" s="109" t="s">
        <v>227</v>
      </c>
      <c r="H11" s="267" t="s">
        <v>322</v>
      </c>
      <c r="I11" s="31" t="s">
        <v>46</v>
      </c>
      <c r="J11" s="15" t="s">
        <v>224</v>
      </c>
      <c r="K11" s="15" t="s">
        <v>40</v>
      </c>
      <c r="L11" s="15" t="s">
        <v>40</v>
      </c>
      <c r="M11" s="39" t="s">
        <v>40</v>
      </c>
      <c r="N11" s="30" t="s">
        <v>40</v>
      </c>
      <c r="O11" s="256" t="s">
        <v>378</v>
      </c>
      <c r="P11" s="15" t="s">
        <v>41</v>
      </c>
      <c r="Q11" s="15"/>
      <c r="R11" s="270"/>
    </row>
    <row r="12" spans="1:18" ht="142.5" thickBot="1">
      <c r="A12" s="168" t="s">
        <v>126</v>
      </c>
      <c r="B12" s="232" t="s">
        <v>232</v>
      </c>
      <c r="C12" s="13">
        <v>2</v>
      </c>
      <c r="D12" s="13"/>
      <c r="E12" s="9">
        <f t="shared" si="0"/>
        <v>2</v>
      </c>
      <c r="F12" s="108" t="s">
        <v>217</v>
      </c>
      <c r="G12" s="109" t="s">
        <v>228</v>
      </c>
      <c r="H12" s="273" t="s">
        <v>395</v>
      </c>
      <c r="I12" s="31" t="s">
        <v>46</v>
      </c>
      <c r="J12" s="15" t="s">
        <v>231</v>
      </c>
      <c r="K12" s="15" t="s">
        <v>40</v>
      </c>
      <c r="L12" s="15" t="s">
        <v>40</v>
      </c>
      <c r="M12" s="30" t="s">
        <v>40</v>
      </c>
      <c r="N12" s="30" t="s">
        <v>40</v>
      </c>
      <c r="O12" s="200" t="s">
        <v>249</v>
      </c>
      <c r="P12" s="15" t="s">
        <v>41</v>
      </c>
      <c r="Q12" s="15"/>
      <c r="R12" s="3"/>
    </row>
    <row r="13" spans="1:18" ht="83.25" customHeight="1" thickBot="1">
      <c r="A13" s="363" t="s">
        <v>13</v>
      </c>
      <c r="B13" s="5" t="s">
        <v>14</v>
      </c>
      <c r="C13" s="13">
        <v>4</v>
      </c>
      <c r="D13" s="13"/>
      <c r="E13" s="9">
        <f t="shared" si="0"/>
        <v>4</v>
      </c>
      <c r="F13" s="110" t="s">
        <v>141</v>
      </c>
      <c r="G13" s="109" t="s">
        <v>227</v>
      </c>
      <c r="H13" s="260" t="s">
        <v>308</v>
      </c>
      <c r="I13" s="31" t="s">
        <v>46</v>
      </c>
      <c r="J13" s="15" t="s">
        <v>224</v>
      </c>
      <c r="K13" s="15" t="s">
        <v>40</v>
      </c>
      <c r="L13" s="15" t="s">
        <v>40</v>
      </c>
      <c r="M13" s="30" t="s">
        <v>40</v>
      </c>
      <c r="N13" s="30" t="s">
        <v>40</v>
      </c>
      <c r="O13" s="200" t="s">
        <v>379</v>
      </c>
      <c r="P13" s="15" t="s">
        <v>41</v>
      </c>
      <c r="Q13" s="15"/>
      <c r="R13" s="3"/>
    </row>
    <row r="14" spans="1:18" ht="23.25" hidden="1" customHeight="1" thickBot="1">
      <c r="A14" s="315"/>
      <c r="B14" s="16"/>
      <c r="C14" s="13"/>
      <c r="D14" s="13"/>
      <c r="E14" s="9"/>
      <c r="F14" s="108"/>
      <c r="G14" s="109"/>
      <c r="H14" s="30"/>
      <c r="I14" s="31"/>
      <c r="J14" s="15"/>
      <c r="K14" s="15"/>
      <c r="L14" s="15"/>
      <c r="M14" s="30"/>
      <c r="N14" s="30"/>
      <c r="O14" s="30"/>
      <c r="P14" s="15"/>
      <c r="Q14" s="15"/>
      <c r="R14" s="3"/>
    </row>
    <row r="15" spans="1:18" ht="39" customHeight="1" thickBot="1">
      <c r="A15" s="4" t="s">
        <v>55</v>
      </c>
      <c r="B15" s="5" t="s">
        <v>56</v>
      </c>
      <c r="C15" s="13">
        <v>2</v>
      </c>
      <c r="D15" s="13"/>
      <c r="E15" s="9">
        <f t="shared" si="0"/>
        <v>2</v>
      </c>
      <c r="F15" s="108" t="s">
        <v>217</v>
      </c>
      <c r="G15" s="109" t="s">
        <v>228</v>
      </c>
      <c r="H15" s="200" t="s">
        <v>341</v>
      </c>
      <c r="I15" s="31" t="s">
        <v>46</v>
      </c>
      <c r="J15" s="15" t="s">
        <v>224</v>
      </c>
      <c r="K15" s="15" t="s">
        <v>40</v>
      </c>
      <c r="L15" s="15" t="s">
        <v>40</v>
      </c>
      <c r="M15" s="30" t="s">
        <v>40</v>
      </c>
      <c r="N15" s="30" t="s">
        <v>40</v>
      </c>
      <c r="O15" s="200" t="s">
        <v>145</v>
      </c>
      <c r="P15" s="15" t="s">
        <v>41</v>
      </c>
      <c r="Q15" s="15"/>
      <c r="R15" s="3"/>
    </row>
    <row r="16" spans="1:18" ht="90" thickBot="1">
      <c r="A16" s="334" t="s">
        <v>24</v>
      </c>
      <c r="B16" s="5" t="s">
        <v>25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00" t="s">
        <v>337</v>
      </c>
      <c r="I16" s="31" t="s">
        <v>46</v>
      </c>
      <c r="J16" s="15" t="s">
        <v>224</v>
      </c>
      <c r="K16" s="15" t="s">
        <v>40</v>
      </c>
      <c r="L16" s="15" t="s">
        <v>40</v>
      </c>
      <c r="M16" s="30" t="s">
        <v>40</v>
      </c>
      <c r="N16" s="30" t="s">
        <v>40</v>
      </c>
      <c r="O16" s="256" t="s">
        <v>372</v>
      </c>
      <c r="P16" s="15" t="s">
        <v>41</v>
      </c>
      <c r="Q16" s="15"/>
      <c r="R16" s="270"/>
    </row>
    <row r="17" spans="1:18" ht="128.25" thickBot="1">
      <c r="A17" s="334"/>
      <c r="B17" s="5" t="s">
        <v>30</v>
      </c>
      <c r="C17" s="13">
        <v>1</v>
      </c>
      <c r="D17" s="13"/>
      <c r="E17" s="9">
        <f t="shared" si="0"/>
        <v>1</v>
      </c>
      <c r="F17" s="108" t="s">
        <v>218</v>
      </c>
      <c r="G17" s="109" t="s">
        <v>229</v>
      </c>
      <c r="H17" s="200" t="s">
        <v>331</v>
      </c>
      <c r="I17" s="31" t="s">
        <v>46</v>
      </c>
      <c r="J17" s="15" t="s">
        <v>224</v>
      </c>
      <c r="K17" s="15" t="s">
        <v>40</v>
      </c>
      <c r="L17" s="15" t="s">
        <v>40</v>
      </c>
      <c r="M17" s="30" t="s">
        <v>40</v>
      </c>
      <c r="N17" s="30" t="s">
        <v>40</v>
      </c>
      <c r="O17" s="200" t="s">
        <v>335</v>
      </c>
      <c r="P17" s="15" t="s">
        <v>41</v>
      </c>
      <c r="Q17" s="15"/>
      <c r="R17" s="3"/>
    </row>
    <row r="18" spans="1:18" ht="77.25" thickBot="1">
      <c r="A18" s="4" t="s">
        <v>27</v>
      </c>
      <c r="B18" s="5" t="s">
        <v>27</v>
      </c>
      <c r="C18" s="13">
        <v>1</v>
      </c>
      <c r="D18" s="13"/>
      <c r="E18" s="9">
        <f t="shared" si="0"/>
        <v>1</v>
      </c>
      <c r="F18" s="108" t="s">
        <v>218</v>
      </c>
      <c r="G18" s="109" t="s">
        <v>229</v>
      </c>
      <c r="H18" s="200" t="s">
        <v>311</v>
      </c>
      <c r="I18" s="31" t="s">
        <v>46</v>
      </c>
      <c r="J18" s="15" t="s">
        <v>224</v>
      </c>
      <c r="K18" s="15" t="s">
        <v>40</v>
      </c>
      <c r="L18" s="15" t="s">
        <v>40</v>
      </c>
      <c r="M18" s="30" t="s">
        <v>40</v>
      </c>
      <c r="N18" s="30" t="s">
        <v>40</v>
      </c>
      <c r="O18" s="200" t="s">
        <v>250</v>
      </c>
      <c r="P18" s="15" t="s">
        <v>41</v>
      </c>
      <c r="Q18" s="15"/>
      <c r="R18" s="3"/>
    </row>
    <row r="19" spans="1:18" ht="48" customHeight="1" thickBot="1">
      <c r="A19" s="4" t="s">
        <v>57</v>
      </c>
      <c r="B19" s="5" t="s">
        <v>57</v>
      </c>
      <c r="C19" s="13">
        <v>3</v>
      </c>
      <c r="D19" s="13"/>
      <c r="E19" s="9">
        <f t="shared" si="0"/>
        <v>3</v>
      </c>
      <c r="F19" s="108" t="s">
        <v>219</v>
      </c>
      <c r="G19" s="109" t="s">
        <v>230</v>
      </c>
      <c r="H19" s="273" t="s">
        <v>382</v>
      </c>
      <c r="I19" s="31" t="s">
        <v>46</v>
      </c>
      <c r="J19" s="15" t="s">
        <v>224</v>
      </c>
      <c r="K19" s="15" t="s">
        <v>40</v>
      </c>
      <c r="L19" s="15" t="s">
        <v>40</v>
      </c>
      <c r="M19" s="30" t="s">
        <v>40</v>
      </c>
      <c r="N19" s="30" t="s">
        <v>40</v>
      </c>
      <c r="O19" s="200" t="s">
        <v>385</v>
      </c>
      <c r="P19" s="15" t="s">
        <v>41</v>
      </c>
      <c r="Q19" s="15"/>
      <c r="R19" s="3"/>
    </row>
    <row r="20" spans="1:18" ht="19.5" hidden="1" thickBot="1">
      <c r="A20" s="38"/>
      <c r="B20" s="16"/>
      <c r="C20" s="13"/>
      <c r="D20" s="13"/>
      <c r="E20" s="9"/>
      <c r="F20" s="108"/>
      <c r="G20" s="109"/>
      <c r="H20" s="30"/>
      <c r="I20" s="31"/>
      <c r="J20" s="15"/>
      <c r="K20" s="15"/>
      <c r="L20" s="15"/>
      <c r="M20" s="30"/>
      <c r="N20" s="30"/>
      <c r="O20" s="30"/>
      <c r="P20" s="15"/>
      <c r="Q20" s="15"/>
      <c r="R20" s="3"/>
    </row>
    <row r="21" spans="1:18" ht="19.5" hidden="1" thickBot="1">
      <c r="A21" s="38"/>
      <c r="B21" s="16"/>
      <c r="C21" s="13"/>
      <c r="D21" s="13"/>
      <c r="E21" s="9"/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hidden="1" thickBot="1">
      <c r="A22" s="38"/>
      <c r="B22" s="16"/>
      <c r="C22" s="13"/>
      <c r="D22" s="13"/>
      <c r="E22" s="9"/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s="25" customFormat="1" ht="36" hidden="1" customHeight="1" thickBot="1">
      <c r="A23" s="364"/>
      <c r="B23" s="365"/>
      <c r="C23" s="21"/>
      <c r="D23" s="21"/>
      <c r="E23" s="22"/>
      <c r="F23" s="111"/>
      <c r="G23" s="112"/>
      <c r="H23" s="32"/>
      <c r="I23" s="33"/>
      <c r="J23" s="23"/>
      <c r="K23" s="23"/>
      <c r="L23" s="23"/>
      <c r="M23" s="32"/>
      <c r="N23" s="32"/>
      <c r="O23" s="125"/>
      <c r="P23" s="23"/>
      <c r="Q23" s="23"/>
      <c r="R23" s="24"/>
    </row>
    <row r="24" spans="1:18" ht="0.75" hidden="1" customHeight="1" thickBot="1">
      <c r="A24" s="366"/>
      <c r="B24" s="367"/>
      <c r="C24" s="21"/>
      <c r="D24" s="13"/>
      <c r="E24" s="9"/>
      <c r="F24" s="108"/>
      <c r="G24" s="107"/>
      <c r="H24" s="30"/>
      <c r="I24" s="31"/>
      <c r="J24" s="15"/>
      <c r="K24" s="23"/>
      <c r="L24" s="23"/>
      <c r="M24" s="32"/>
      <c r="N24" s="32"/>
      <c r="O24" s="30"/>
      <c r="P24" s="23"/>
      <c r="Q24" s="23"/>
      <c r="R24" s="3"/>
    </row>
    <row r="25" spans="1:18" ht="19.5" hidden="1" thickBot="1">
      <c r="A25" s="366"/>
      <c r="B25" s="367"/>
      <c r="C25" s="21"/>
      <c r="D25" s="13"/>
      <c r="E25" s="9"/>
      <c r="F25" s="108"/>
      <c r="G25" s="109"/>
      <c r="H25" s="30"/>
      <c r="I25" s="31"/>
      <c r="J25" s="15"/>
      <c r="K25" s="23"/>
      <c r="L25" s="23"/>
      <c r="M25" s="32"/>
      <c r="N25" s="32"/>
      <c r="O25" s="30"/>
      <c r="P25" s="23"/>
      <c r="Q25" s="23"/>
      <c r="R25" s="3"/>
    </row>
    <row r="26" spans="1:18" ht="19.5" hidden="1" thickBot="1">
      <c r="A26" s="366"/>
      <c r="B26" s="367"/>
      <c r="C26" s="21"/>
      <c r="D26" s="13"/>
      <c r="E26" s="9"/>
      <c r="F26" s="108"/>
      <c r="G26" s="109"/>
      <c r="H26" s="30"/>
      <c r="I26" s="31"/>
      <c r="J26" s="15"/>
      <c r="K26" s="23"/>
      <c r="L26" s="23"/>
      <c r="M26" s="32"/>
      <c r="N26" s="32"/>
      <c r="O26" s="30"/>
      <c r="P26" s="23"/>
      <c r="Q26" s="23"/>
      <c r="R26" s="3"/>
    </row>
    <row r="27" spans="1:18" ht="18.75" hidden="1" customHeight="1" thickBot="1">
      <c r="A27" s="367"/>
      <c r="B27" s="368"/>
      <c r="C27" s="21"/>
      <c r="D27" s="13"/>
      <c r="E27" s="9"/>
      <c r="F27" s="108"/>
      <c r="G27" s="109"/>
      <c r="H27" s="30"/>
      <c r="I27" s="31"/>
      <c r="J27" s="15"/>
      <c r="K27" s="23"/>
      <c r="L27" s="23"/>
      <c r="M27" s="32"/>
      <c r="N27" s="32"/>
      <c r="O27" s="30"/>
      <c r="P27" s="23"/>
      <c r="Q27" s="23"/>
      <c r="R27" s="3"/>
    </row>
    <row r="28" spans="1:18" ht="0.75" hidden="1" customHeight="1" thickBot="1">
      <c r="A28" s="367"/>
      <c r="B28" s="368"/>
      <c r="C28" s="21"/>
      <c r="D28" s="13"/>
      <c r="E28" s="9"/>
      <c r="F28" s="108"/>
      <c r="G28" s="109"/>
      <c r="H28" s="30"/>
      <c r="I28" s="31"/>
      <c r="J28" s="15"/>
      <c r="K28" s="23"/>
      <c r="L28" s="23"/>
      <c r="M28" s="32"/>
      <c r="N28" s="32"/>
      <c r="O28" s="30"/>
      <c r="P28" s="23"/>
      <c r="Q28" s="23"/>
      <c r="R28" s="3"/>
    </row>
    <row r="29" spans="1:18" ht="19.5" hidden="1" thickBot="1">
      <c r="A29" s="366"/>
      <c r="B29" s="367"/>
      <c r="C29" s="21"/>
      <c r="D29" s="13"/>
      <c r="E29" s="9"/>
      <c r="F29" s="108"/>
      <c r="G29" s="109"/>
      <c r="H29" s="30"/>
      <c r="I29" s="31"/>
      <c r="J29" s="15"/>
      <c r="K29" s="23"/>
      <c r="L29" s="23"/>
      <c r="M29" s="32"/>
      <c r="N29" s="32"/>
      <c r="O29" s="30"/>
      <c r="P29" s="23"/>
      <c r="Q29" s="23"/>
      <c r="R29" s="3"/>
    </row>
    <row r="30" spans="1:18" ht="19.5" hidden="1" thickBot="1">
      <c r="A30" s="366"/>
      <c r="B30" s="367"/>
      <c r="C30" s="21"/>
      <c r="D30" s="13"/>
      <c r="E30" s="9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3"/>
    </row>
    <row r="31" spans="1:18" ht="0.75" hidden="1" customHeight="1" thickBot="1">
      <c r="A31" s="361"/>
      <c r="B31" s="362"/>
      <c r="C31" s="21"/>
      <c r="D31" s="13"/>
      <c r="E31" s="9"/>
      <c r="F31" s="113"/>
      <c r="G31" s="114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39.75" customHeight="1" thickBot="1">
      <c r="A32" s="332" t="s">
        <v>32</v>
      </c>
      <c r="B32" s="333"/>
      <c r="C32" s="157">
        <f>SUM(C10:C31)</f>
        <v>22</v>
      </c>
      <c r="D32" s="157">
        <f>SUM(D10:D31)</f>
        <v>1</v>
      </c>
      <c r="E32" s="158">
        <f>C32+D32</f>
        <v>23</v>
      </c>
      <c r="F32" s="40" t="s">
        <v>58</v>
      </c>
      <c r="G32" s="41" t="s">
        <v>59</v>
      </c>
    </row>
    <row r="33" spans="1:11" ht="21.75" thickBot="1">
      <c r="A33" s="36" t="s">
        <v>44</v>
      </c>
      <c r="B33" s="36"/>
      <c r="C33" s="37">
        <v>22</v>
      </c>
      <c r="D33" s="37">
        <v>1</v>
      </c>
      <c r="E33" s="37">
        <v>23</v>
      </c>
      <c r="F33" s="35">
        <v>8</v>
      </c>
      <c r="G33" s="35">
        <v>31</v>
      </c>
    </row>
    <row r="34" spans="1:11" ht="1.5" customHeight="1" thickBot="1">
      <c r="A34" s="36"/>
      <c r="B34" s="36"/>
      <c r="C34" s="37"/>
      <c r="D34" s="37"/>
      <c r="E34" s="37"/>
      <c r="F34" s="35"/>
      <c r="G34" s="35"/>
    </row>
    <row r="37" spans="1:11" ht="48.75" customHeight="1">
      <c r="A37" s="202" t="s">
        <v>60</v>
      </c>
      <c r="B37" s="203" t="s">
        <v>61</v>
      </c>
      <c r="C37" s="204" t="s">
        <v>62</v>
      </c>
      <c r="D37" s="384" t="s">
        <v>63</v>
      </c>
      <c r="E37" s="384"/>
      <c r="F37" s="384"/>
      <c r="G37" s="384"/>
      <c r="H37" s="384" t="s">
        <v>72</v>
      </c>
      <c r="I37" s="384"/>
      <c r="J37" s="384"/>
      <c r="K37" s="384"/>
    </row>
    <row r="38" spans="1:11" s="49" customFormat="1" ht="30">
      <c r="A38" s="205" t="s">
        <v>180</v>
      </c>
      <c r="B38" s="206" t="s">
        <v>175</v>
      </c>
      <c r="C38" s="207">
        <v>1</v>
      </c>
      <c r="D38" s="383" t="s">
        <v>278</v>
      </c>
      <c r="E38" s="383"/>
      <c r="F38" s="383"/>
      <c r="G38" s="383"/>
      <c r="H38" s="382" t="s">
        <v>173</v>
      </c>
      <c r="I38" s="382"/>
      <c r="J38" s="382"/>
      <c r="K38" s="382"/>
    </row>
    <row r="39" spans="1:11" s="49" customFormat="1" ht="31.5">
      <c r="A39" s="222" t="s">
        <v>181</v>
      </c>
      <c r="B39" s="206" t="s">
        <v>182</v>
      </c>
      <c r="C39" s="207">
        <v>1</v>
      </c>
      <c r="D39" s="383" t="s">
        <v>272</v>
      </c>
      <c r="E39" s="383"/>
      <c r="F39" s="383"/>
      <c r="G39" s="383"/>
      <c r="H39" s="382" t="s">
        <v>173</v>
      </c>
      <c r="I39" s="382"/>
      <c r="J39" s="382"/>
      <c r="K39" s="382"/>
    </row>
    <row r="40" spans="1:11" s="49" customFormat="1" ht="15.75">
      <c r="A40" s="205" t="s">
        <v>164</v>
      </c>
      <c r="B40" s="206" t="s">
        <v>165</v>
      </c>
      <c r="C40" s="207">
        <v>2</v>
      </c>
      <c r="D40" s="360" t="s">
        <v>273</v>
      </c>
      <c r="E40" s="360"/>
      <c r="F40" s="360"/>
      <c r="G40" s="360"/>
      <c r="H40" s="382" t="s">
        <v>183</v>
      </c>
      <c r="I40" s="382"/>
      <c r="J40" s="382"/>
      <c r="K40" s="382"/>
    </row>
    <row r="41" spans="1:11" s="49" customFormat="1" ht="15.75">
      <c r="A41" s="205" t="s">
        <v>168</v>
      </c>
      <c r="B41" s="206" t="s">
        <v>178</v>
      </c>
      <c r="C41" s="207">
        <v>1</v>
      </c>
      <c r="D41" s="383" t="s">
        <v>279</v>
      </c>
      <c r="E41" s="383"/>
      <c r="F41" s="383"/>
      <c r="G41" s="383"/>
      <c r="H41" s="382" t="s">
        <v>173</v>
      </c>
      <c r="I41" s="382"/>
      <c r="J41" s="382"/>
      <c r="K41" s="382"/>
    </row>
    <row r="42" spans="1:11" s="49" customFormat="1" ht="15.75">
      <c r="A42" s="205" t="s">
        <v>181</v>
      </c>
      <c r="B42" s="206" t="s">
        <v>184</v>
      </c>
      <c r="C42" s="207">
        <v>1</v>
      </c>
      <c r="D42" s="383" t="s">
        <v>284</v>
      </c>
      <c r="E42" s="383"/>
      <c r="F42" s="383"/>
      <c r="G42" s="383"/>
      <c r="H42" s="382" t="s">
        <v>185</v>
      </c>
      <c r="I42" s="382"/>
      <c r="J42" s="382"/>
      <c r="K42" s="382"/>
    </row>
    <row r="43" spans="1:11" s="49" customFormat="1" ht="15.75">
      <c r="A43" s="205" t="s">
        <v>160</v>
      </c>
      <c r="B43" s="206" t="s">
        <v>174</v>
      </c>
      <c r="C43" s="207">
        <v>1</v>
      </c>
      <c r="D43" s="383" t="s">
        <v>285</v>
      </c>
      <c r="E43" s="383"/>
      <c r="F43" s="383"/>
      <c r="G43" s="383"/>
      <c r="H43" s="382" t="s">
        <v>177</v>
      </c>
      <c r="I43" s="382"/>
      <c r="J43" s="382"/>
      <c r="K43" s="382"/>
    </row>
    <row r="44" spans="1:11" s="49" customFormat="1" ht="15.75">
      <c r="A44" s="205" t="s">
        <v>166</v>
      </c>
      <c r="B44" s="206" t="s">
        <v>167</v>
      </c>
      <c r="C44" s="207">
        <v>1</v>
      </c>
      <c r="D44" s="358" t="s">
        <v>274</v>
      </c>
      <c r="E44" s="358"/>
      <c r="F44" s="358"/>
      <c r="G44" s="358"/>
      <c r="H44" s="382" t="s">
        <v>173</v>
      </c>
      <c r="I44" s="382"/>
      <c r="J44" s="382"/>
      <c r="K44" s="382"/>
    </row>
    <row r="45" spans="1:11" s="49" customFormat="1" ht="18.75">
      <c r="A45" s="211"/>
      <c r="B45" s="212" t="s">
        <v>32</v>
      </c>
      <c r="C45" s="213">
        <v>8</v>
      </c>
      <c r="D45" s="211"/>
      <c r="E45" s="211"/>
      <c r="F45" s="211"/>
      <c r="G45" s="211"/>
      <c r="H45" s="211"/>
      <c r="I45" s="211"/>
      <c r="J45" s="211"/>
      <c r="K45" s="211"/>
    </row>
    <row r="46" spans="1:11" s="49" customFormat="1">
      <c r="A46" s="211"/>
      <c r="B46" s="211"/>
      <c r="C46" s="211"/>
      <c r="D46" s="211"/>
      <c r="E46" s="211"/>
      <c r="F46" s="211"/>
      <c r="G46" s="211"/>
      <c r="H46" s="211"/>
      <c r="I46" s="211"/>
      <c r="J46" s="211"/>
      <c r="K46" s="211"/>
    </row>
    <row r="47" spans="1:11" s="49" customFormat="1" ht="15.75">
      <c r="A47" s="217"/>
      <c r="B47" s="218"/>
      <c r="C47" s="219"/>
      <c r="D47" s="357"/>
      <c r="E47" s="357"/>
      <c r="F47" s="357"/>
      <c r="G47" s="357"/>
      <c r="H47" s="388"/>
      <c r="I47" s="389"/>
      <c r="J47" s="389"/>
      <c r="K47" s="389"/>
    </row>
    <row r="48" spans="1:11" s="49" customFormat="1" ht="15.75">
      <c r="A48" s="217"/>
      <c r="B48" s="218"/>
      <c r="C48" s="219"/>
      <c r="D48" s="357"/>
      <c r="E48" s="357"/>
      <c r="F48" s="357"/>
      <c r="G48" s="357"/>
      <c r="H48" s="388"/>
      <c r="I48" s="389"/>
      <c r="J48" s="389"/>
      <c r="K48" s="389"/>
    </row>
    <row r="49" spans="1:11" s="49" customFormat="1" ht="15.75">
      <c r="A49" s="217"/>
      <c r="B49" s="218"/>
      <c r="C49" s="219"/>
      <c r="D49" s="357"/>
      <c r="E49" s="357"/>
      <c r="F49" s="357"/>
      <c r="G49" s="357"/>
      <c r="H49" s="388"/>
      <c r="I49" s="389"/>
      <c r="J49" s="389"/>
      <c r="K49" s="389"/>
    </row>
    <row r="50" spans="1:11" s="49" customFormat="1" ht="15.75">
      <c r="A50" s="217"/>
      <c r="B50" s="218"/>
      <c r="C50" s="219"/>
      <c r="D50" s="357"/>
      <c r="E50" s="357"/>
      <c r="F50" s="357"/>
      <c r="G50" s="357"/>
      <c r="H50" s="388"/>
      <c r="I50" s="389"/>
      <c r="J50" s="389"/>
      <c r="K50" s="389"/>
    </row>
    <row r="51" spans="1:11" s="49" customFormat="1" ht="15.75">
      <c r="A51" s="217"/>
      <c r="B51" s="218"/>
      <c r="C51" s="219"/>
      <c r="D51" s="357"/>
      <c r="E51" s="357"/>
      <c r="F51" s="357"/>
      <c r="G51" s="357"/>
      <c r="H51" s="388"/>
      <c r="I51" s="389"/>
      <c r="J51" s="389"/>
      <c r="K51" s="389"/>
    </row>
    <row r="52" spans="1:11" s="49" customFormat="1" ht="15.75">
      <c r="A52" s="217"/>
      <c r="B52" s="218"/>
      <c r="C52" s="219"/>
      <c r="D52" s="357"/>
      <c r="E52" s="357"/>
      <c r="F52" s="357"/>
      <c r="G52" s="357"/>
      <c r="H52" s="388"/>
      <c r="I52" s="389"/>
      <c r="J52" s="389"/>
      <c r="K52" s="389"/>
    </row>
    <row r="53" spans="1:11" s="49" customFormat="1" ht="15.75">
      <c r="A53" s="217"/>
      <c r="B53" s="218"/>
      <c r="C53" s="219"/>
      <c r="D53" s="357"/>
      <c r="E53" s="357"/>
      <c r="F53" s="357"/>
      <c r="G53" s="357"/>
      <c r="H53" s="388"/>
      <c r="I53" s="389"/>
      <c r="J53" s="389"/>
      <c r="K53" s="389"/>
    </row>
    <row r="54" spans="1:11" s="49" customFormat="1" ht="15.75">
      <c r="A54" s="217"/>
      <c r="B54" s="218"/>
      <c r="C54" s="219"/>
      <c r="D54" s="357"/>
      <c r="E54" s="357"/>
      <c r="F54" s="357"/>
      <c r="G54" s="357"/>
      <c r="H54" s="388"/>
      <c r="I54" s="389"/>
      <c r="J54" s="389"/>
      <c r="K54" s="389"/>
    </row>
    <row r="55" spans="1:11" ht="18.75">
      <c r="A55" s="216"/>
      <c r="B55" s="220"/>
      <c r="C55" s="221"/>
      <c r="D55" s="216"/>
      <c r="E55" s="216"/>
      <c r="F55" s="216"/>
      <c r="G55" s="216"/>
      <c r="H55" s="216"/>
      <c r="I55" s="216"/>
      <c r="J55" s="216"/>
      <c r="K55" s="216"/>
    </row>
  </sheetData>
  <sheetProtection formatRows="0"/>
  <mergeCells count="65">
    <mergeCell ref="H42:K42"/>
    <mergeCell ref="H43:K43"/>
    <mergeCell ref="H44:K44"/>
    <mergeCell ref="H52:K52"/>
    <mergeCell ref="H53:K53"/>
    <mergeCell ref="H54:K54"/>
    <mergeCell ref="H47:K47"/>
    <mergeCell ref="H48:K48"/>
    <mergeCell ref="H49:K49"/>
    <mergeCell ref="H50:K50"/>
    <mergeCell ref="H51:K51"/>
    <mergeCell ref="H39:K39"/>
    <mergeCell ref="H40:K40"/>
    <mergeCell ref="H41:K41"/>
    <mergeCell ref="G2:N2"/>
    <mergeCell ref="C6:G6"/>
    <mergeCell ref="H6:N6"/>
    <mergeCell ref="H37:K37"/>
    <mergeCell ref="H38:K38"/>
    <mergeCell ref="D40:G40"/>
    <mergeCell ref="D41:G41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47:G47"/>
    <mergeCell ref="A32:B32"/>
    <mergeCell ref="D37:G37"/>
    <mergeCell ref="D38:G38"/>
    <mergeCell ref="D39:G39"/>
    <mergeCell ref="D42:G42"/>
    <mergeCell ref="D43:G43"/>
    <mergeCell ref="D44:G44"/>
    <mergeCell ref="D54:G54"/>
    <mergeCell ref="D48:G48"/>
    <mergeCell ref="D49:G49"/>
    <mergeCell ref="D50:G50"/>
    <mergeCell ref="D51:G51"/>
    <mergeCell ref="D52:G52"/>
    <mergeCell ref="D53:G53"/>
    <mergeCell ref="A31:B31"/>
    <mergeCell ref="A10:A11"/>
    <mergeCell ref="A13:A14"/>
    <mergeCell ref="A16:A17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23622047244094491" right="0.19685039370078741" top="0.35433070866141736" bottom="0.35433070866141736" header="0.31496062992125984" footer="0.31496062992125984"/>
  <pageSetup paperSize="9" scale="53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zoomScaleNormal="100" workbookViewId="0">
      <pane xSplit="2" ySplit="9" topLeftCell="L10" activePane="bottomRight" state="frozen"/>
      <selection pane="topRight" activeCell="C1" sqref="C1"/>
      <selection pane="bottomLeft" activeCell="A10" sqref="A10"/>
      <selection pane="bottomRight" activeCell="R11" sqref="R11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21.57031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8" t="s">
        <v>211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138</v>
      </c>
      <c r="I5" s="18"/>
      <c r="J5" s="18"/>
      <c r="K5" s="18"/>
      <c r="L5" s="18"/>
      <c r="M5" s="18"/>
    </row>
    <row r="6" spans="1:18" ht="15.75" thickBot="1">
      <c r="C6" s="311" t="s">
        <v>64</v>
      </c>
      <c r="D6" s="311"/>
      <c r="E6" s="311"/>
      <c r="F6" s="311"/>
      <c r="G6" s="311"/>
      <c r="H6" s="331" t="s">
        <v>140</v>
      </c>
      <c r="I6" s="331"/>
      <c r="J6" s="331"/>
      <c r="K6" s="331"/>
      <c r="L6" s="331"/>
      <c r="M6" s="331"/>
      <c r="N6" s="331"/>
    </row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48" t="s">
        <v>5</v>
      </c>
      <c r="L8" s="349"/>
      <c r="M8" s="396" t="s">
        <v>94</v>
      </c>
      <c r="N8" s="352" t="s">
        <v>107</v>
      </c>
      <c r="O8" s="396" t="s">
        <v>6</v>
      </c>
      <c r="P8" s="400" t="s">
        <v>7</v>
      </c>
      <c r="Q8" s="377"/>
      <c r="R8" s="1"/>
    </row>
    <row r="9" spans="1:18" ht="48.75" customHeight="1" thickBot="1">
      <c r="A9" s="403"/>
      <c r="B9" s="406"/>
      <c r="C9" s="339"/>
      <c r="D9" s="339"/>
      <c r="E9" s="408"/>
      <c r="F9" s="123" t="s">
        <v>8</v>
      </c>
      <c r="G9" s="124" t="s">
        <v>9</v>
      </c>
      <c r="H9" s="391"/>
      <c r="I9" s="393"/>
      <c r="J9" s="395"/>
      <c r="K9" s="122" t="s">
        <v>95</v>
      </c>
      <c r="L9" s="121" t="s">
        <v>53</v>
      </c>
      <c r="M9" s="397"/>
      <c r="N9" s="352"/>
      <c r="O9" s="397"/>
      <c r="P9" s="101" t="s">
        <v>108</v>
      </c>
      <c r="Q9" s="101" t="s">
        <v>97</v>
      </c>
      <c r="R9" s="475"/>
    </row>
    <row r="10" spans="1:18" ht="105.75" thickBot="1">
      <c r="A10" s="314" t="s">
        <v>262</v>
      </c>
      <c r="B10" s="131" t="s">
        <v>10</v>
      </c>
      <c r="C10" s="13">
        <v>4</v>
      </c>
      <c r="D10" s="13">
        <v>1</v>
      </c>
      <c r="E10" s="9">
        <f t="shared" ref="E10:E20" si="0">C10+D10</f>
        <v>5</v>
      </c>
      <c r="F10" s="106" t="s">
        <v>225</v>
      </c>
      <c r="G10" s="107" t="s">
        <v>226</v>
      </c>
      <c r="H10" s="266" t="s">
        <v>319</v>
      </c>
      <c r="I10" s="28" t="s">
        <v>234</v>
      </c>
      <c r="J10" s="99" t="s">
        <v>224</v>
      </c>
      <c r="K10" s="99" t="s">
        <v>40</v>
      </c>
      <c r="L10" s="99" t="s">
        <v>40</v>
      </c>
      <c r="M10" s="99" t="s">
        <v>40</v>
      </c>
      <c r="N10" s="99" t="s">
        <v>40</v>
      </c>
      <c r="O10" s="200" t="s">
        <v>257</v>
      </c>
      <c r="P10" s="15" t="s">
        <v>41</v>
      </c>
      <c r="Q10" s="15"/>
      <c r="R10" s="3"/>
    </row>
    <row r="11" spans="1:18" ht="120.75" thickBot="1">
      <c r="A11" s="315"/>
      <c r="B11" s="5" t="s">
        <v>54</v>
      </c>
      <c r="C11" s="13">
        <v>3</v>
      </c>
      <c r="D11" s="13"/>
      <c r="E11" s="9">
        <f t="shared" si="0"/>
        <v>3</v>
      </c>
      <c r="F11" s="108" t="s">
        <v>219</v>
      </c>
      <c r="G11" s="109" t="s">
        <v>230</v>
      </c>
      <c r="H11" s="267" t="s">
        <v>323</v>
      </c>
      <c r="I11" s="31" t="s">
        <v>234</v>
      </c>
      <c r="J11" s="15" t="s">
        <v>224</v>
      </c>
      <c r="K11" s="15" t="s">
        <v>40</v>
      </c>
      <c r="L11" s="15" t="s">
        <v>40</v>
      </c>
      <c r="M11" s="15" t="s">
        <v>40</v>
      </c>
      <c r="N11" s="15" t="s">
        <v>40</v>
      </c>
      <c r="O11" s="256" t="s">
        <v>404</v>
      </c>
      <c r="P11" s="15" t="s">
        <v>41</v>
      </c>
      <c r="Q11" s="15"/>
      <c r="R11" s="270"/>
    </row>
    <row r="12" spans="1:18" ht="142.5" thickBot="1">
      <c r="A12" s="168" t="s">
        <v>126</v>
      </c>
      <c r="B12" s="5" t="s">
        <v>232</v>
      </c>
      <c r="C12" s="13">
        <v>2</v>
      </c>
      <c r="D12" s="13"/>
      <c r="E12" s="9">
        <f t="shared" si="0"/>
        <v>2</v>
      </c>
      <c r="F12" s="108" t="s">
        <v>217</v>
      </c>
      <c r="G12" s="109" t="s">
        <v>228</v>
      </c>
      <c r="H12" s="273" t="s">
        <v>395</v>
      </c>
      <c r="I12" s="31" t="s">
        <v>234</v>
      </c>
      <c r="J12" s="15" t="s">
        <v>231</v>
      </c>
      <c r="K12" s="15" t="s">
        <v>40</v>
      </c>
      <c r="L12" s="15" t="s">
        <v>40</v>
      </c>
      <c r="M12" s="15" t="s">
        <v>40</v>
      </c>
      <c r="N12" s="15" t="s">
        <v>40</v>
      </c>
      <c r="O12" s="200" t="s">
        <v>396</v>
      </c>
      <c r="P12" s="15" t="s">
        <v>41</v>
      </c>
      <c r="Q12" s="15"/>
      <c r="R12" s="3"/>
    </row>
    <row r="13" spans="1:18" ht="96" customHeight="1" thickBot="1">
      <c r="A13" s="363" t="s">
        <v>13</v>
      </c>
      <c r="B13" s="5" t="s">
        <v>14</v>
      </c>
      <c r="C13" s="13">
        <v>4</v>
      </c>
      <c r="D13" s="13"/>
      <c r="E13" s="9">
        <f t="shared" si="0"/>
        <v>4</v>
      </c>
      <c r="F13" s="110" t="s">
        <v>141</v>
      </c>
      <c r="G13" s="109" t="s">
        <v>227</v>
      </c>
      <c r="H13" s="260" t="s">
        <v>309</v>
      </c>
      <c r="I13" s="31" t="s">
        <v>234</v>
      </c>
      <c r="J13" s="15" t="s">
        <v>224</v>
      </c>
      <c r="K13" s="15" t="s">
        <v>40</v>
      </c>
      <c r="L13" s="15" t="s">
        <v>40</v>
      </c>
      <c r="M13" s="15" t="s">
        <v>40</v>
      </c>
      <c r="N13" s="15" t="s">
        <v>40</v>
      </c>
      <c r="O13" s="200" t="s">
        <v>380</v>
      </c>
      <c r="P13" s="15" t="s">
        <v>41</v>
      </c>
      <c r="Q13" s="15"/>
      <c r="R13" s="3"/>
    </row>
    <row r="14" spans="1:18" ht="23.25" hidden="1" customHeight="1" thickBot="1">
      <c r="A14" s="315"/>
      <c r="B14" s="16"/>
      <c r="C14" s="13"/>
      <c r="D14" s="13"/>
      <c r="E14" s="9"/>
      <c r="F14" s="108"/>
      <c r="G14" s="109"/>
      <c r="H14" s="30"/>
      <c r="I14" s="31"/>
      <c r="J14" s="15"/>
      <c r="K14" s="15"/>
      <c r="L14" s="15"/>
      <c r="M14" s="15"/>
      <c r="N14" s="15"/>
      <c r="O14" s="30"/>
      <c r="P14" s="15"/>
      <c r="Q14" s="15"/>
      <c r="R14" s="3"/>
    </row>
    <row r="15" spans="1:18" ht="39" customHeight="1" thickBot="1">
      <c r="A15" s="4" t="s">
        <v>55</v>
      </c>
      <c r="B15" s="5" t="s">
        <v>56</v>
      </c>
      <c r="C15" s="13">
        <v>2</v>
      </c>
      <c r="D15" s="13"/>
      <c r="E15" s="9">
        <f t="shared" si="0"/>
        <v>2</v>
      </c>
      <c r="F15" s="108" t="s">
        <v>217</v>
      </c>
      <c r="G15" s="109" t="s">
        <v>228</v>
      </c>
      <c r="H15" s="199" t="s">
        <v>342</v>
      </c>
      <c r="I15" s="31" t="s">
        <v>46</v>
      </c>
      <c r="J15" s="15" t="s">
        <v>224</v>
      </c>
      <c r="K15" s="15" t="s">
        <v>40</v>
      </c>
      <c r="L15" s="15" t="s">
        <v>40</v>
      </c>
      <c r="M15" s="15" t="s">
        <v>40</v>
      </c>
      <c r="N15" s="15" t="s">
        <v>40</v>
      </c>
      <c r="O15" s="256" t="s">
        <v>374</v>
      </c>
      <c r="P15" s="15" t="s">
        <v>41</v>
      </c>
      <c r="Q15" s="15"/>
      <c r="R15" s="270"/>
    </row>
    <row r="16" spans="1:18" ht="69" customHeight="1" thickBot="1">
      <c r="A16" s="161" t="s">
        <v>98</v>
      </c>
      <c r="B16" s="162" t="s">
        <v>98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62" t="s">
        <v>315</v>
      </c>
      <c r="I16" s="31" t="s">
        <v>46</v>
      </c>
      <c r="J16" s="15" t="s">
        <v>235</v>
      </c>
      <c r="K16" s="15" t="s">
        <v>40</v>
      </c>
      <c r="L16" s="15" t="s">
        <v>40</v>
      </c>
      <c r="M16" s="15" t="s">
        <v>40</v>
      </c>
      <c r="N16" s="15" t="s">
        <v>40</v>
      </c>
      <c r="O16" s="263" t="s">
        <v>381</v>
      </c>
      <c r="P16" s="15"/>
      <c r="Q16" s="15" t="s">
        <v>41</v>
      </c>
      <c r="R16" s="270"/>
    </row>
    <row r="17" spans="1:18" ht="90" thickBot="1">
      <c r="A17" s="334" t="s">
        <v>24</v>
      </c>
      <c r="B17" s="5" t="s">
        <v>25</v>
      </c>
      <c r="C17" s="13">
        <v>1</v>
      </c>
      <c r="D17" s="13"/>
      <c r="E17" s="9">
        <f t="shared" si="0"/>
        <v>1</v>
      </c>
      <c r="F17" s="108" t="s">
        <v>218</v>
      </c>
      <c r="G17" s="109" t="s">
        <v>229</v>
      </c>
      <c r="H17" s="200" t="s">
        <v>337</v>
      </c>
      <c r="I17" s="31" t="s">
        <v>46</v>
      </c>
      <c r="J17" s="15" t="s">
        <v>224</v>
      </c>
      <c r="K17" s="15" t="s">
        <v>40</v>
      </c>
      <c r="L17" s="15" t="s">
        <v>40</v>
      </c>
      <c r="M17" s="15" t="s">
        <v>40</v>
      </c>
      <c r="N17" s="15" t="s">
        <v>40</v>
      </c>
      <c r="O17" s="256" t="s">
        <v>373</v>
      </c>
      <c r="P17" s="15" t="s">
        <v>41</v>
      </c>
      <c r="Q17" s="15"/>
      <c r="R17" s="270"/>
    </row>
    <row r="18" spans="1:18" ht="128.25" thickBot="1">
      <c r="A18" s="334"/>
      <c r="B18" s="5" t="s">
        <v>30</v>
      </c>
      <c r="C18" s="13">
        <v>1</v>
      </c>
      <c r="D18" s="13"/>
      <c r="E18" s="9">
        <f t="shared" si="0"/>
        <v>1</v>
      </c>
      <c r="F18" s="108" t="s">
        <v>218</v>
      </c>
      <c r="G18" s="109" t="s">
        <v>229</v>
      </c>
      <c r="H18" s="200" t="s">
        <v>331</v>
      </c>
      <c r="I18" s="31" t="s">
        <v>46</v>
      </c>
      <c r="J18" s="15" t="s">
        <v>224</v>
      </c>
      <c r="K18" s="15" t="s">
        <v>40</v>
      </c>
      <c r="L18" s="15" t="s">
        <v>40</v>
      </c>
      <c r="M18" s="15" t="s">
        <v>40</v>
      </c>
      <c r="N18" s="15" t="s">
        <v>40</v>
      </c>
      <c r="O18" s="200" t="s">
        <v>336</v>
      </c>
      <c r="P18" s="15" t="s">
        <v>41</v>
      </c>
      <c r="Q18" s="15"/>
      <c r="R18" s="3"/>
    </row>
    <row r="19" spans="1:18" ht="77.25" thickBot="1">
      <c r="A19" s="4" t="s">
        <v>27</v>
      </c>
      <c r="B19" s="5" t="s">
        <v>27</v>
      </c>
      <c r="C19" s="13">
        <v>1</v>
      </c>
      <c r="D19" s="13"/>
      <c r="E19" s="9">
        <f t="shared" si="0"/>
        <v>1</v>
      </c>
      <c r="F19" s="108" t="s">
        <v>218</v>
      </c>
      <c r="G19" s="109" t="s">
        <v>229</v>
      </c>
      <c r="H19" s="200" t="s">
        <v>311</v>
      </c>
      <c r="I19" s="31" t="s">
        <v>46</v>
      </c>
      <c r="J19" s="15" t="s">
        <v>224</v>
      </c>
      <c r="K19" s="15" t="s">
        <v>40</v>
      </c>
      <c r="L19" s="15" t="s">
        <v>40</v>
      </c>
      <c r="M19" s="15" t="s">
        <v>40</v>
      </c>
      <c r="N19" s="15" t="s">
        <v>40</v>
      </c>
      <c r="O19" s="200" t="s">
        <v>248</v>
      </c>
      <c r="P19" s="15" t="s">
        <v>41</v>
      </c>
      <c r="Q19" s="15"/>
      <c r="R19" s="3"/>
    </row>
    <row r="20" spans="1:18" ht="35.25" customHeight="1" thickBot="1">
      <c r="A20" s="4" t="s">
        <v>57</v>
      </c>
      <c r="B20" s="5" t="s">
        <v>57</v>
      </c>
      <c r="C20" s="13">
        <v>3</v>
      </c>
      <c r="D20" s="13"/>
      <c r="E20" s="9">
        <f t="shared" si="0"/>
        <v>3</v>
      </c>
      <c r="F20" s="108" t="s">
        <v>219</v>
      </c>
      <c r="G20" s="109" t="s">
        <v>230</v>
      </c>
      <c r="H20" s="273" t="s">
        <v>382</v>
      </c>
      <c r="I20" s="31" t="s">
        <v>46</v>
      </c>
      <c r="J20" s="15" t="s">
        <v>224</v>
      </c>
      <c r="K20" s="15" t="s">
        <v>40</v>
      </c>
      <c r="L20" s="15" t="s">
        <v>40</v>
      </c>
      <c r="M20" s="15" t="s">
        <v>40</v>
      </c>
      <c r="N20" s="15" t="s">
        <v>40</v>
      </c>
      <c r="O20" s="200" t="s">
        <v>386</v>
      </c>
      <c r="P20" s="15" t="s">
        <v>41</v>
      </c>
      <c r="Q20" s="15"/>
      <c r="R20" s="3"/>
    </row>
    <row r="21" spans="1:18" ht="0.75" hidden="1" customHeight="1" thickBot="1">
      <c r="A21" s="38"/>
      <c r="B21" s="16"/>
      <c r="C21" s="13"/>
      <c r="D21" s="13"/>
      <c r="E21" s="9"/>
      <c r="F21" s="108"/>
      <c r="G21" s="109"/>
      <c r="H21" s="30"/>
      <c r="I21" s="31"/>
      <c r="J21" s="15"/>
      <c r="K21" s="15"/>
      <c r="L21" s="15"/>
      <c r="M21" s="30"/>
      <c r="N21" s="30"/>
      <c r="O21" s="30"/>
      <c r="P21" s="15"/>
      <c r="Q21" s="15"/>
      <c r="R21" s="3"/>
    </row>
    <row r="22" spans="1:18" ht="19.5" hidden="1" thickBot="1">
      <c r="A22" s="38"/>
      <c r="B22" s="16"/>
      <c r="C22" s="13"/>
      <c r="D22" s="13"/>
      <c r="E22" s="9"/>
      <c r="F22" s="108"/>
      <c r="G22" s="109"/>
      <c r="H22" s="30"/>
      <c r="I22" s="31"/>
      <c r="J22" s="15"/>
      <c r="K22" s="15"/>
      <c r="L22" s="15"/>
      <c r="M22" s="30"/>
      <c r="N22" s="30"/>
      <c r="O22" s="30"/>
      <c r="P22" s="15"/>
      <c r="Q22" s="15"/>
      <c r="R22" s="3"/>
    </row>
    <row r="23" spans="1:18" ht="0.75" hidden="1" customHeight="1" thickBot="1">
      <c r="A23" s="38"/>
      <c r="B23" s="16"/>
      <c r="C23" s="13"/>
      <c r="D23" s="13"/>
      <c r="E23" s="9"/>
      <c r="F23" s="108"/>
      <c r="G23" s="109"/>
      <c r="H23" s="30"/>
      <c r="I23" s="31"/>
      <c r="J23" s="15"/>
      <c r="K23" s="15"/>
      <c r="L23" s="15"/>
      <c r="M23" s="30"/>
      <c r="N23" s="30"/>
      <c r="O23" s="30"/>
      <c r="P23" s="15"/>
      <c r="Q23" s="15"/>
      <c r="R23" s="3"/>
    </row>
    <row r="24" spans="1:18" s="25" customFormat="1" ht="36" hidden="1" customHeight="1" thickBot="1">
      <c r="A24" s="364"/>
      <c r="B24" s="365"/>
      <c r="C24" s="21"/>
      <c r="D24" s="21"/>
      <c r="E24" s="22"/>
      <c r="F24" s="111"/>
      <c r="G24" s="112"/>
      <c r="H24" s="32"/>
      <c r="I24" s="33"/>
      <c r="J24" s="23"/>
      <c r="K24" s="23"/>
      <c r="L24" s="23"/>
      <c r="M24" s="32"/>
      <c r="N24" s="32"/>
      <c r="O24" s="32"/>
      <c r="P24" s="23"/>
      <c r="Q24" s="23"/>
      <c r="R24" s="24"/>
    </row>
    <row r="25" spans="1:18" ht="0.75" hidden="1" customHeight="1" thickBot="1">
      <c r="A25" s="366"/>
      <c r="B25" s="367"/>
      <c r="C25" s="21"/>
      <c r="D25" s="13"/>
      <c r="E25" s="9"/>
      <c r="F25" s="108"/>
      <c r="G25" s="109"/>
      <c r="H25" s="30"/>
      <c r="I25" s="31"/>
      <c r="J25" s="15"/>
      <c r="K25" s="23"/>
      <c r="L25" s="23"/>
      <c r="M25" s="32"/>
      <c r="N25" s="32"/>
      <c r="O25" s="30"/>
      <c r="P25" s="15"/>
      <c r="Q25" s="15"/>
      <c r="R25" s="3"/>
    </row>
    <row r="26" spans="1:18" ht="19.5" hidden="1" thickBot="1">
      <c r="A26" s="366"/>
      <c r="B26" s="367"/>
      <c r="C26" s="21"/>
      <c r="D26" s="13"/>
      <c r="E26" s="9"/>
      <c r="F26" s="108"/>
      <c r="G26" s="109"/>
      <c r="H26" s="30"/>
      <c r="I26" s="31"/>
      <c r="J26" s="15"/>
      <c r="K26" s="23"/>
      <c r="L26" s="23"/>
      <c r="M26" s="32"/>
      <c r="N26" s="32"/>
      <c r="O26" s="30"/>
      <c r="P26" s="15"/>
      <c r="Q26" s="15"/>
      <c r="R26" s="3"/>
    </row>
    <row r="27" spans="1:18" ht="19.5" hidden="1" thickBot="1">
      <c r="A27" s="366"/>
      <c r="B27" s="367"/>
      <c r="C27" s="21"/>
      <c r="D27" s="13"/>
      <c r="E27" s="9"/>
      <c r="F27" s="108"/>
      <c r="G27" s="109"/>
      <c r="H27" s="30"/>
      <c r="I27" s="31"/>
      <c r="J27" s="15"/>
      <c r="K27" s="23"/>
      <c r="L27" s="23"/>
      <c r="M27" s="32"/>
      <c r="N27" s="32"/>
      <c r="O27" s="30"/>
      <c r="P27" s="15"/>
      <c r="Q27" s="15"/>
      <c r="R27" s="3"/>
    </row>
    <row r="28" spans="1:18" ht="0.75" hidden="1" customHeight="1" thickBot="1">
      <c r="A28" s="367"/>
      <c r="B28" s="368"/>
      <c r="C28" s="21"/>
      <c r="D28" s="13"/>
      <c r="E28" s="9"/>
      <c r="F28" s="108"/>
      <c r="G28" s="109"/>
      <c r="H28" s="30"/>
      <c r="I28" s="31"/>
      <c r="J28" s="15"/>
      <c r="K28" s="23"/>
      <c r="L28" s="23"/>
      <c r="M28" s="32"/>
      <c r="N28" s="32"/>
      <c r="O28" s="30"/>
      <c r="P28" s="15"/>
      <c r="Q28" s="15"/>
      <c r="R28" s="3"/>
    </row>
    <row r="29" spans="1:18" ht="19.5" hidden="1" thickBot="1">
      <c r="A29" s="367"/>
      <c r="B29" s="368"/>
      <c r="C29" s="21"/>
      <c r="D29" s="13"/>
      <c r="E29" s="9"/>
      <c r="F29" s="108"/>
      <c r="G29" s="109"/>
      <c r="H29" s="30"/>
      <c r="I29" s="31"/>
      <c r="J29" s="15"/>
      <c r="K29" s="23"/>
      <c r="L29" s="23"/>
      <c r="M29" s="32"/>
      <c r="N29" s="32"/>
      <c r="O29" s="30"/>
      <c r="P29" s="15"/>
      <c r="Q29" s="15"/>
      <c r="R29" s="3"/>
    </row>
    <row r="30" spans="1:18" ht="0.75" hidden="1" customHeight="1" thickBot="1">
      <c r="A30" s="366"/>
      <c r="B30" s="367"/>
      <c r="C30" s="21"/>
      <c r="D30" s="13"/>
      <c r="E30" s="9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15"/>
      <c r="Q30" s="15"/>
      <c r="R30" s="3"/>
    </row>
    <row r="31" spans="1:18" ht="19.5" hidden="1" thickBot="1">
      <c r="A31" s="366"/>
      <c r="B31" s="367"/>
      <c r="C31" s="21"/>
      <c r="D31" s="13"/>
      <c r="E31" s="9"/>
      <c r="F31" s="108"/>
      <c r="G31" s="109"/>
      <c r="H31" s="30"/>
      <c r="I31" s="31"/>
      <c r="J31" s="15"/>
      <c r="K31" s="23"/>
      <c r="L31" s="23"/>
      <c r="M31" s="32"/>
      <c r="N31" s="32"/>
      <c r="O31" s="30"/>
      <c r="P31" s="15"/>
      <c r="Q31" s="15"/>
      <c r="R31" s="3"/>
    </row>
    <row r="32" spans="1:18" ht="19.5" hidden="1" thickBot="1">
      <c r="A32" s="361"/>
      <c r="B32" s="362"/>
      <c r="C32" s="21"/>
      <c r="D32" s="13"/>
      <c r="E32" s="9"/>
      <c r="F32" s="113"/>
      <c r="G32" s="114"/>
      <c r="H32" s="30"/>
      <c r="I32" s="31"/>
      <c r="J32" s="15"/>
      <c r="K32" s="23"/>
      <c r="L32" s="23"/>
      <c r="M32" s="32"/>
      <c r="N32" s="32"/>
      <c r="O32" s="30"/>
      <c r="P32" s="15"/>
      <c r="Q32" s="15"/>
      <c r="R32" s="3"/>
    </row>
    <row r="33" spans="1:11" ht="39.75" customHeight="1" thickBot="1">
      <c r="A33" s="332" t="s">
        <v>32</v>
      </c>
      <c r="B33" s="333"/>
      <c r="C33" s="157">
        <f>SUM(C10:C32)</f>
        <v>22</v>
      </c>
      <c r="D33" s="157">
        <f>SUM(D10:D32)</f>
        <v>1</v>
      </c>
      <c r="E33" s="158">
        <f>C33+D33</f>
        <v>23</v>
      </c>
      <c r="F33" s="40" t="s">
        <v>58</v>
      </c>
      <c r="G33" s="41" t="s">
        <v>59</v>
      </c>
    </row>
    <row r="34" spans="1:11" ht="19.5" customHeight="1" thickBot="1">
      <c r="A34" s="36" t="s">
        <v>44</v>
      </c>
      <c r="B34" s="36"/>
      <c r="C34" s="37">
        <v>22</v>
      </c>
      <c r="D34" s="37">
        <v>1</v>
      </c>
      <c r="E34" s="37">
        <v>23</v>
      </c>
      <c r="F34" s="35">
        <v>8</v>
      </c>
      <c r="G34" s="35">
        <v>31</v>
      </c>
    </row>
    <row r="35" spans="1:11" ht="21.75" hidden="1" thickBot="1">
      <c r="A35" s="36"/>
      <c r="B35" s="36"/>
      <c r="C35" s="37"/>
      <c r="D35" s="37"/>
      <c r="E35" s="37"/>
      <c r="F35" s="35"/>
      <c r="G35" s="35"/>
    </row>
    <row r="37" spans="1:11">
      <c r="A37" s="409" t="s">
        <v>99</v>
      </c>
      <c r="B37" s="409"/>
    </row>
    <row r="38" spans="1:11" ht="48.75" customHeight="1">
      <c r="A38" s="202" t="s">
        <v>60</v>
      </c>
      <c r="B38" s="203" t="s">
        <v>61</v>
      </c>
      <c r="C38" s="204" t="s">
        <v>62</v>
      </c>
      <c r="D38" s="384" t="s">
        <v>63</v>
      </c>
      <c r="E38" s="384"/>
      <c r="F38" s="384"/>
      <c r="G38" s="384"/>
      <c r="H38" s="384" t="s">
        <v>72</v>
      </c>
      <c r="I38" s="384"/>
      <c r="J38" s="384"/>
      <c r="K38" s="384"/>
    </row>
    <row r="39" spans="1:11" s="49" customFormat="1" ht="31.5">
      <c r="A39" s="222" t="s">
        <v>162</v>
      </c>
      <c r="B39" s="206" t="s">
        <v>172</v>
      </c>
      <c r="C39" s="207">
        <v>2</v>
      </c>
      <c r="D39" s="383" t="s">
        <v>272</v>
      </c>
      <c r="E39" s="383"/>
      <c r="F39" s="383"/>
      <c r="G39" s="383"/>
      <c r="H39" s="382" t="s">
        <v>183</v>
      </c>
      <c r="I39" s="382"/>
      <c r="J39" s="382"/>
      <c r="K39" s="382"/>
    </row>
    <row r="40" spans="1:11" s="49" customFormat="1" ht="30">
      <c r="A40" s="222" t="s">
        <v>168</v>
      </c>
      <c r="B40" s="206" t="s">
        <v>186</v>
      </c>
      <c r="C40" s="207">
        <v>2</v>
      </c>
      <c r="D40" s="381" t="s">
        <v>276</v>
      </c>
      <c r="E40" s="359"/>
      <c r="F40" s="359"/>
      <c r="G40" s="359"/>
      <c r="H40" s="382" t="s">
        <v>176</v>
      </c>
      <c r="I40" s="382"/>
      <c r="J40" s="382"/>
      <c r="K40" s="382"/>
    </row>
    <row r="41" spans="1:11" s="49" customFormat="1" ht="15.75">
      <c r="A41" s="205" t="s">
        <v>164</v>
      </c>
      <c r="B41" s="206" t="s">
        <v>165</v>
      </c>
      <c r="C41" s="207">
        <v>1</v>
      </c>
      <c r="D41" s="360" t="s">
        <v>273</v>
      </c>
      <c r="E41" s="360"/>
      <c r="F41" s="360"/>
      <c r="G41" s="360"/>
      <c r="H41" s="382" t="s">
        <v>183</v>
      </c>
      <c r="I41" s="382"/>
      <c r="J41" s="382"/>
      <c r="K41" s="382"/>
    </row>
    <row r="42" spans="1:11" s="49" customFormat="1" ht="31.5">
      <c r="A42" s="222" t="s">
        <v>160</v>
      </c>
      <c r="B42" s="206" t="s">
        <v>187</v>
      </c>
      <c r="C42" s="207">
        <v>1</v>
      </c>
      <c r="D42" s="383" t="s">
        <v>276</v>
      </c>
      <c r="E42" s="383"/>
      <c r="F42" s="383"/>
      <c r="G42" s="383"/>
      <c r="H42" s="382" t="s">
        <v>173</v>
      </c>
      <c r="I42" s="382"/>
      <c r="J42" s="382"/>
      <c r="K42" s="382"/>
    </row>
    <row r="43" spans="1:11" s="49" customFormat="1" ht="31.5">
      <c r="A43" s="222" t="s">
        <v>166</v>
      </c>
      <c r="B43" s="206" t="s">
        <v>123</v>
      </c>
      <c r="C43" s="207">
        <v>1</v>
      </c>
      <c r="D43" s="383" t="s">
        <v>286</v>
      </c>
      <c r="E43" s="383"/>
      <c r="F43" s="383"/>
      <c r="G43" s="383"/>
      <c r="H43" s="382" t="s">
        <v>188</v>
      </c>
      <c r="I43" s="382"/>
      <c r="J43" s="382"/>
      <c r="K43" s="382"/>
    </row>
    <row r="44" spans="1:11" s="49" customFormat="1" ht="31.5">
      <c r="A44" s="222" t="s">
        <v>160</v>
      </c>
      <c r="B44" s="206" t="s">
        <v>189</v>
      </c>
      <c r="C44" s="207">
        <v>1</v>
      </c>
      <c r="D44" s="383" t="s">
        <v>287</v>
      </c>
      <c r="E44" s="383"/>
      <c r="F44" s="383"/>
      <c r="G44" s="383"/>
      <c r="H44" s="382" t="s">
        <v>173</v>
      </c>
      <c r="I44" s="382"/>
      <c r="J44" s="382"/>
      <c r="K44" s="382"/>
    </row>
    <row r="45" spans="1:11" s="49" customFormat="1" ht="18.75">
      <c r="A45" s="211"/>
      <c r="B45" s="214" t="s">
        <v>32</v>
      </c>
      <c r="C45" s="215">
        <v>8</v>
      </c>
      <c r="D45" s="211"/>
      <c r="E45" s="211"/>
      <c r="F45" s="211"/>
      <c r="G45" s="211"/>
      <c r="H45" s="211"/>
      <c r="I45" s="211"/>
      <c r="J45" s="211"/>
      <c r="K45" s="211"/>
    </row>
    <row r="46" spans="1:11" s="49" customFormat="1" ht="15.75">
      <c r="A46" s="223"/>
      <c r="B46" s="218"/>
      <c r="C46" s="219"/>
      <c r="D46" s="357"/>
      <c r="E46" s="357"/>
      <c r="F46" s="357"/>
      <c r="G46" s="357"/>
      <c r="H46" s="388"/>
      <c r="I46" s="389"/>
      <c r="J46" s="389"/>
      <c r="K46" s="389"/>
    </row>
    <row r="47" spans="1:11" s="49" customFormat="1" ht="15.75">
      <c r="A47" s="223"/>
      <c r="B47" s="218"/>
      <c r="C47" s="219"/>
      <c r="D47" s="357"/>
      <c r="E47" s="357"/>
      <c r="F47" s="357"/>
      <c r="G47" s="357"/>
      <c r="H47" s="388"/>
      <c r="I47" s="389"/>
      <c r="J47" s="389"/>
      <c r="K47" s="389"/>
    </row>
    <row r="48" spans="1:11" s="49" customFormat="1" ht="15.75">
      <c r="A48" s="223"/>
      <c r="B48" s="218"/>
      <c r="C48" s="219"/>
      <c r="D48" s="357"/>
      <c r="E48" s="357"/>
      <c r="F48" s="357"/>
      <c r="G48" s="357"/>
      <c r="H48" s="388"/>
      <c r="I48" s="389"/>
      <c r="J48" s="389"/>
      <c r="K48" s="389"/>
    </row>
    <row r="49" spans="1:11" s="49" customFormat="1" ht="15.75">
      <c r="A49" s="223"/>
      <c r="B49" s="218"/>
      <c r="C49" s="219"/>
      <c r="D49" s="357"/>
      <c r="E49" s="357"/>
      <c r="F49" s="357"/>
      <c r="G49" s="357"/>
      <c r="H49" s="388"/>
      <c r="I49" s="389"/>
      <c r="J49" s="389"/>
      <c r="K49" s="389"/>
    </row>
    <row r="50" spans="1:11" s="49" customFormat="1" ht="15.75">
      <c r="A50" s="223"/>
      <c r="B50" s="218"/>
      <c r="C50" s="219"/>
      <c r="D50" s="357"/>
      <c r="E50" s="357"/>
      <c r="F50" s="357"/>
      <c r="G50" s="357"/>
      <c r="H50" s="388"/>
      <c r="I50" s="389"/>
      <c r="J50" s="389"/>
      <c r="K50" s="389"/>
    </row>
    <row r="51" spans="1:11" s="49" customFormat="1" ht="15.75">
      <c r="A51" s="223"/>
      <c r="B51" s="218"/>
      <c r="C51" s="219"/>
      <c r="D51" s="357"/>
      <c r="E51" s="357"/>
      <c r="F51" s="357"/>
      <c r="G51" s="357"/>
      <c r="H51" s="388"/>
      <c r="I51" s="389"/>
      <c r="J51" s="389"/>
      <c r="K51" s="389"/>
    </row>
    <row r="52" spans="1:11" s="49" customFormat="1" ht="15.75">
      <c r="A52" s="223"/>
      <c r="B52" s="218"/>
      <c r="C52" s="219"/>
      <c r="D52" s="357"/>
      <c r="E52" s="357"/>
      <c r="F52" s="357"/>
      <c r="G52" s="357"/>
      <c r="H52" s="388"/>
      <c r="I52" s="389"/>
      <c r="J52" s="389"/>
      <c r="K52" s="389"/>
    </row>
    <row r="53" spans="1:11" s="49" customFormat="1" ht="15.75">
      <c r="A53" s="223"/>
      <c r="B53" s="218"/>
      <c r="C53" s="219"/>
      <c r="D53" s="357"/>
      <c r="E53" s="357"/>
      <c r="F53" s="357"/>
      <c r="G53" s="357"/>
      <c r="H53" s="388"/>
      <c r="I53" s="389"/>
      <c r="J53" s="389"/>
      <c r="K53" s="389"/>
    </row>
    <row r="54" spans="1:11" s="49" customFormat="1" ht="15.75">
      <c r="A54" s="223"/>
      <c r="B54" s="218"/>
      <c r="C54" s="219"/>
      <c r="D54" s="357"/>
      <c r="E54" s="357"/>
      <c r="F54" s="357"/>
      <c r="G54" s="357"/>
      <c r="H54" s="388"/>
      <c r="I54" s="389"/>
      <c r="J54" s="389"/>
      <c r="K54" s="389"/>
    </row>
    <row r="55" spans="1:11" s="49" customFormat="1" ht="15.75">
      <c r="A55" s="223"/>
      <c r="B55" s="218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ht="18.75">
      <c r="A56" s="216"/>
      <c r="B56" s="220"/>
      <c r="C56" s="221"/>
      <c r="D56" s="216"/>
      <c r="E56" s="216"/>
      <c r="F56" s="216"/>
      <c r="G56" s="216"/>
      <c r="H56" s="216"/>
      <c r="I56" s="216"/>
      <c r="J56" s="216"/>
      <c r="K56" s="216"/>
    </row>
    <row r="57" spans="1:11">
      <c r="A57" s="216"/>
      <c r="B57" s="216"/>
      <c r="C57" s="216"/>
      <c r="D57" s="216"/>
      <c r="E57" s="216"/>
      <c r="F57" s="216"/>
      <c r="G57" s="216"/>
      <c r="H57" s="216"/>
      <c r="I57" s="216"/>
      <c r="J57" s="216"/>
      <c r="K57" s="216"/>
    </row>
  </sheetData>
  <sheetProtection formatRows="0"/>
  <mergeCells count="68">
    <mergeCell ref="H43:K43"/>
    <mergeCell ref="H44:K44"/>
    <mergeCell ref="H46:K46"/>
    <mergeCell ref="H47:K47"/>
    <mergeCell ref="H53:K53"/>
    <mergeCell ref="H54:K54"/>
    <mergeCell ref="H55:K55"/>
    <mergeCell ref="H48:K48"/>
    <mergeCell ref="H49:K49"/>
    <mergeCell ref="H50:K50"/>
    <mergeCell ref="H51:K51"/>
    <mergeCell ref="H52:K52"/>
    <mergeCell ref="H40:K40"/>
    <mergeCell ref="H41:K41"/>
    <mergeCell ref="H42:K42"/>
    <mergeCell ref="G2:N2"/>
    <mergeCell ref="C6:G6"/>
    <mergeCell ref="H6:N6"/>
    <mergeCell ref="H38:K38"/>
    <mergeCell ref="H39:K39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10:A11"/>
    <mergeCell ref="A32:B32"/>
    <mergeCell ref="A13:A14"/>
    <mergeCell ref="A17:A18"/>
    <mergeCell ref="A24:B24"/>
    <mergeCell ref="A25:B25"/>
    <mergeCell ref="A26:B26"/>
    <mergeCell ref="A27:B27"/>
    <mergeCell ref="A28:B28"/>
    <mergeCell ref="A29:B29"/>
    <mergeCell ref="A30:B30"/>
    <mergeCell ref="A31:B31"/>
    <mergeCell ref="D55:G55"/>
    <mergeCell ref="D49:G49"/>
    <mergeCell ref="D50:G50"/>
    <mergeCell ref="D51:G51"/>
    <mergeCell ref="D52:G52"/>
    <mergeCell ref="D53:G53"/>
    <mergeCell ref="D54:G54"/>
    <mergeCell ref="D48:G48"/>
    <mergeCell ref="A33:B33"/>
    <mergeCell ref="D38:G38"/>
    <mergeCell ref="D39:G39"/>
    <mergeCell ref="D40:G40"/>
    <mergeCell ref="D41:G41"/>
    <mergeCell ref="D42:G42"/>
    <mergeCell ref="D43:G43"/>
    <mergeCell ref="D44:G44"/>
    <mergeCell ref="D46:G46"/>
    <mergeCell ref="D47:G47"/>
    <mergeCell ref="A37:B37"/>
  </mergeCells>
  <pageMargins left="0.19685039370078741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zoomScale="75" zoomScaleNormal="75" workbookViewId="0">
      <pane xSplit="2" ySplit="9" topLeftCell="I42" activePane="bottomRight" state="frozen"/>
      <selection pane="topRight" activeCell="C1" sqref="C1"/>
      <selection pane="bottomLeft" activeCell="A10" sqref="A10"/>
      <selection pane="bottomRight" activeCell="R19" sqref="R19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6" max="7" width="9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9.42578125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8" t="s">
        <v>212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18"/>
      <c r="J3" s="18"/>
      <c r="K3" s="18"/>
      <c r="L3" s="18"/>
      <c r="M3" s="18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34</v>
      </c>
      <c r="I4" s="18"/>
      <c r="J4" s="18"/>
      <c r="K4" s="18"/>
      <c r="L4" s="18"/>
      <c r="M4" s="18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137</v>
      </c>
      <c r="I5" s="18"/>
      <c r="J5" s="18"/>
      <c r="K5" s="18"/>
      <c r="L5" s="18"/>
      <c r="M5" s="18"/>
    </row>
    <row r="6" spans="1:18" ht="15.75" thickBot="1"/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48" t="s">
        <v>5</v>
      </c>
      <c r="L8" s="349"/>
      <c r="M8" s="396" t="s">
        <v>94</v>
      </c>
      <c r="N8" s="352" t="s">
        <v>107</v>
      </c>
      <c r="O8" s="396" t="s">
        <v>6</v>
      </c>
      <c r="P8" s="400" t="s">
        <v>7</v>
      </c>
      <c r="Q8" s="377"/>
      <c r="R8" s="1"/>
    </row>
    <row r="9" spans="1:18" ht="48.75" customHeight="1" thickBot="1">
      <c r="A9" s="403"/>
      <c r="B9" s="406"/>
      <c r="C9" s="339"/>
      <c r="D9" s="339"/>
      <c r="E9" s="408"/>
      <c r="F9" s="117" t="s">
        <v>8</v>
      </c>
      <c r="G9" s="91" t="s">
        <v>9</v>
      </c>
      <c r="H9" s="391"/>
      <c r="I9" s="393"/>
      <c r="J9" s="395"/>
      <c r="K9" s="119" t="s">
        <v>95</v>
      </c>
      <c r="L9" s="120" t="s">
        <v>53</v>
      </c>
      <c r="M9" s="397"/>
      <c r="N9" s="352"/>
      <c r="O9" s="397"/>
      <c r="P9" s="101" t="s">
        <v>108</v>
      </c>
      <c r="Q9" s="101" t="s">
        <v>97</v>
      </c>
      <c r="R9" s="1"/>
    </row>
    <row r="10" spans="1:18" ht="135.75" thickBot="1">
      <c r="A10" s="314" t="s">
        <v>125</v>
      </c>
      <c r="B10" s="7" t="s">
        <v>10</v>
      </c>
      <c r="C10" s="13">
        <v>4.5</v>
      </c>
      <c r="D10" s="13"/>
      <c r="E10" s="9">
        <f t="shared" ref="E10:E29" si="0">C10+D10</f>
        <v>4.5</v>
      </c>
      <c r="F10" s="106" t="s">
        <v>225</v>
      </c>
      <c r="G10" s="115" t="s">
        <v>226</v>
      </c>
      <c r="H10" s="268" t="s">
        <v>324</v>
      </c>
      <c r="I10" s="28" t="s">
        <v>46</v>
      </c>
      <c r="J10" s="99" t="s">
        <v>38</v>
      </c>
      <c r="K10" s="14" t="s">
        <v>41</v>
      </c>
      <c r="L10" s="14" t="s">
        <v>40</v>
      </c>
      <c r="M10" s="251" t="s">
        <v>280</v>
      </c>
      <c r="N10" s="14" t="s">
        <v>40</v>
      </c>
      <c r="O10" s="199" t="s">
        <v>146</v>
      </c>
      <c r="P10" s="15" t="s">
        <v>41</v>
      </c>
      <c r="Q10" s="15"/>
      <c r="R10" s="3"/>
    </row>
    <row r="11" spans="1:18" ht="105.75" thickBot="1">
      <c r="A11" s="315"/>
      <c r="B11" s="5" t="s">
        <v>11</v>
      </c>
      <c r="C11" s="13">
        <v>2.5</v>
      </c>
      <c r="D11" s="13"/>
      <c r="E11" s="9">
        <f t="shared" si="0"/>
        <v>2.5</v>
      </c>
      <c r="F11" s="108" t="s">
        <v>219</v>
      </c>
      <c r="G11" s="109" t="s">
        <v>230</v>
      </c>
      <c r="H11" s="267" t="s">
        <v>325</v>
      </c>
      <c r="I11" s="31" t="s">
        <v>46</v>
      </c>
      <c r="J11" s="15" t="s">
        <v>38</v>
      </c>
      <c r="K11" s="15" t="s">
        <v>41</v>
      </c>
      <c r="L11" s="15" t="s">
        <v>40</v>
      </c>
      <c r="M11" s="30" t="s">
        <v>281</v>
      </c>
      <c r="N11" s="15" t="s">
        <v>40</v>
      </c>
      <c r="O11" s="200" t="s">
        <v>147</v>
      </c>
      <c r="P11" s="15" t="s">
        <v>41</v>
      </c>
      <c r="Q11" s="15"/>
      <c r="R11" s="3"/>
    </row>
    <row r="12" spans="1:18" ht="111" thickBot="1">
      <c r="A12" s="92" t="s">
        <v>263</v>
      </c>
      <c r="B12" s="244" t="s">
        <v>264</v>
      </c>
      <c r="C12" s="13">
        <v>0.5</v>
      </c>
      <c r="D12" s="13"/>
      <c r="E12" s="9">
        <v>0.5</v>
      </c>
      <c r="F12" s="108"/>
      <c r="G12" s="109"/>
      <c r="H12" s="271" t="s">
        <v>411</v>
      </c>
      <c r="I12" s="31"/>
      <c r="J12" s="15"/>
      <c r="K12" s="15"/>
      <c r="L12" s="15"/>
      <c r="M12" s="15"/>
      <c r="N12" s="15"/>
      <c r="O12" s="200"/>
      <c r="P12" s="15"/>
      <c r="Q12" s="15"/>
      <c r="R12" s="3"/>
    </row>
    <row r="13" spans="1:18" ht="111" thickBot="1">
      <c r="A13" s="245"/>
      <c r="B13" s="246" t="s">
        <v>265</v>
      </c>
      <c r="C13" s="13">
        <v>0.5</v>
      </c>
      <c r="D13" s="13"/>
      <c r="E13" s="9">
        <v>0.5</v>
      </c>
      <c r="F13" s="108"/>
      <c r="G13" s="109"/>
      <c r="H13" s="271" t="s">
        <v>411</v>
      </c>
      <c r="I13" s="31"/>
      <c r="J13" s="15"/>
      <c r="K13" s="15"/>
      <c r="L13" s="15"/>
      <c r="M13" s="15"/>
      <c r="N13" s="15"/>
      <c r="O13" s="200"/>
      <c r="P13" s="15"/>
      <c r="Q13" s="15"/>
      <c r="R13" s="3"/>
    </row>
    <row r="14" spans="1:18" ht="90.75" thickBot="1">
      <c r="A14" s="168" t="s">
        <v>124</v>
      </c>
      <c r="B14" s="232" t="s">
        <v>232</v>
      </c>
      <c r="C14" s="13">
        <v>3</v>
      </c>
      <c r="D14" s="13"/>
      <c r="E14" s="9">
        <f t="shared" si="0"/>
        <v>3</v>
      </c>
      <c r="F14" s="108" t="s">
        <v>219</v>
      </c>
      <c r="G14" s="109" t="s">
        <v>230</v>
      </c>
      <c r="H14" s="274" t="s">
        <v>397</v>
      </c>
      <c r="I14" s="31" t="s">
        <v>46</v>
      </c>
      <c r="J14" s="15" t="s">
        <v>38</v>
      </c>
      <c r="K14" s="15" t="s">
        <v>40</v>
      </c>
      <c r="L14" s="15" t="s">
        <v>40</v>
      </c>
      <c r="M14" s="15" t="s">
        <v>40</v>
      </c>
      <c r="N14" s="15" t="s">
        <v>40</v>
      </c>
      <c r="O14" s="275" t="s">
        <v>405</v>
      </c>
      <c r="P14" s="15"/>
      <c r="Q14" s="15" t="s">
        <v>41</v>
      </c>
      <c r="R14" s="3"/>
    </row>
    <row r="15" spans="1:18" ht="87" customHeight="1" thickBot="1">
      <c r="A15" s="334" t="s">
        <v>13</v>
      </c>
      <c r="B15" s="5" t="s">
        <v>14</v>
      </c>
      <c r="C15" s="13">
        <v>5</v>
      </c>
      <c r="D15" s="13"/>
      <c r="E15" s="9">
        <f t="shared" si="0"/>
        <v>5</v>
      </c>
      <c r="F15" s="110" t="s">
        <v>225</v>
      </c>
      <c r="G15" s="109" t="s">
        <v>226</v>
      </c>
      <c r="H15" s="258" t="s">
        <v>297</v>
      </c>
      <c r="I15" s="31" t="s">
        <v>46</v>
      </c>
      <c r="J15" s="15" t="s">
        <v>237</v>
      </c>
      <c r="K15" s="15" t="s">
        <v>40</v>
      </c>
      <c r="L15" s="15" t="s">
        <v>40</v>
      </c>
      <c r="M15" s="15" t="s">
        <v>40</v>
      </c>
      <c r="N15" s="15" t="s">
        <v>40</v>
      </c>
      <c r="O15" s="256" t="s">
        <v>298</v>
      </c>
      <c r="P15" s="15" t="s">
        <v>41</v>
      </c>
      <c r="Q15" s="15"/>
      <c r="R15" s="270"/>
    </row>
    <row r="16" spans="1:18" ht="0.75" hidden="1" customHeight="1" thickBot="1">
      <c r="A16" s="334"/>
      <c r="B16" s="93"/>
      <c r="C16" s="13"/>
      <c r="D16" s="13"/>
      <c r="E16" s="9"/>
      <c r="F16" s="108" t="s">
        <v>217</v>
      </c>
      <c r="G16" s="109" t="s">
        <v>236</v>
      </c>
      <c r="H16" s="30"/>
      <c r="I16" s="31"/>
      <c r="J16" s="15" t="s">
        <v>225</v>
      </c>
      <c r="K16" s="15" t="s">
        <v>40</v>
      </c>
      <c r="L16" s="15" t="s">
        <v>40</v>
      </c>
      <c r="M16" s="15" t="s">
        <v>40</v>
      </c>
      <c r="N16" s="15" t="s">
        <v>40</v>
      </c>
      <c r="O16" s="30"/>
      <c r="P16" s="15"/>
      <c r="Q16" s="15"/>
      <c r="R16" s="3"/>
    </row>
    <row r="17" spans="1:18" ht="93.75" customHeight="1" thickBot="1">
      <c r="A17" s="334" t="s">
        <v>16</v>
      </c>
      <c r="B17" s="5" t="s">
        <v>17</v>
      </c>
      <c r="C17" s="13">
        <v>2</v>
      </c>
      <c r="D17" s="13"/>
      <c r="E17" s="9">
        <f t="shared" si="0"/>
        <v>2</v>
      </c>
      <c r="F17" s="108" t="s">
        <v>217</v>
      </c>
      <c r="G17" s="109" t="s">
        <v>228</v>
      </c>
      <c r="H17" s="277" t="s">
        <v>412</v>
      </c>
      <c r="I17" s="31" t="s">
        <v>46</v>
      </c>
      <c r="J17" s="15" t="s">
        <v>225</v>
      </c>
      <c r="K17" s="15" t="s">
        <v>40</v>
      </c>
      <c r="L17" s="15" t="s">
        <v>40</v>
      </c>
      <c r="M17" s="15" t="s">
        <v>40</v>
      </c>
      <c r="N17" s="15" t="s">
        <v>40</v>
      </c>
      <c r="O17" s="256" t="s">
        <v>346</v>
      </c>
      <c r="P17" s="15"/>
      <c r="Q17" s="15" t="s">
        <v>41</v>
      </c>
      <c r="R17" s="270"/>
    </row>
    <row r="18" spans="1:18" ht="19.5" hidden="1" thickBot="1">
      <c r="A18" s="334"/>
      <c r="B18" s="5"/>
      <c r="C18" s="13"/>
      <c r="D18" s="13"/>
      <c r="E18" s="9"/>
      <c r="F18" s="108"/>
      <c r="G18" s="109"/>
      <c r="H18" s="30"/>
      <c r="I18" s="31"/>
      <c r="J18" s="15"/>
      <c r="K18" s="15"/>
      <c r="L18" s="15"/>
      <c r="M18" s="15"/>
      <c r="N18" s="15"/>
      <c r="O18" s="30"/>
      <c r="P18" s="15"/>
      <c r="Q18" s="15"/>
      <c r="R18" s="3"/>
    </row>
    <row r="19" spans="1:18" ht="90" thickBot="1">
      <c r="A19" s="334"/>
      <c r="B19" s="5" t="s">
        <v>19</v>
      </c>
      <c r="C19" s="13">
        <v>1</v>
      </c>
      <c r="D19" s="13"/>
      <c r="E19" s="9">
        <f t="shared" si="0"/>
        <v>1</v>
      </c>
      <c r="F19" s="108" t="s">
        <v>218</v>
      </c>
      <c r="G19" s="109" t="s">
        <v>229</v>
      </c>
      <c r="H19" s="200" t="s">
        <v>357</v>
      </c>
      <c r="I19" s="31" t="s">
        <v>46</v>
      </c>
      <c r="J19" s="15" t="s">
        <v>38</v>
      </c>
      <c r="K19" s="15" t="s">
        <v>40</v>
      </c>
      <c r="L19" s="15" t="s">
        <v>40</v>
      </c>
      <c r="M19" s="15" t="s">
        <v>40</v>
      </c>
      <c r="N19" s="15" t="s">
        <v>40</v>
      </c>
      <c r="O19" s="256" t="s">
        <v>352</v>
      </c>
      <c r="P19" s="15" t="s">
        <v>41</v>
      </c>
      <c r="Q19" s="15"/>
      <c r="R19" s="270"/>
    </row>
    <row r="20" spans="1:18" ht="94.5" customHeight="1" thickBot="1">
      <c r="A20" s="247" t="s">
        <v>266</v>
      </c>
      <c r="B20" s="248" t="s">
        <v>266</v>
      </c>
      <c r="C20" s="13">
        <v>1</v>
      </c>
      <c r="D20" s="13"/>
      <c r="E20" s="9">
        <f t="shared" si="0"/>
        <v>1</v>
      </c>
      <c r="F20" s="108" t="s">
        <v>218</v>
      </c>
      <c r="G20" s="109" t="s">
        <v>229</v>
      </c>
      <c r="H20" s="263" t="s">
        <v>316</v>
      </c>
      <c r="I20" s="31" t="s">
        <v>46</v>
      </c>
      <c r="J20" s="15" t="s">
        <v>235</v>
      </c>
      <c r="K20" s="15" t="s">
        <v>40</v>
      </c>
      <c r="L20" s="15" t="s">
        <v>40</v>
      </c>
      <c r="M20" s="15" t="s">
        <v>40</v>
      </c>
      <c r="N20" s="15" t="s">
        <v>40</v>
      </c>
      <c r="O20" s="276" t="s">
        <v>406</v>
      </c>
      <c r="P20" s="15"/>
      <c r="Q20" s="15" t="s">
        <v>41</v>
      </c>
      <c r="R20" s="270"/>
    </row>
    <row r="21" spans="1:18" ht="28.5" hidden="1" customHeight="1" thickBot="1">
      <c r="A21" s="334" t="s">
        <v>20</v>
      </c>
      <c r="B21" s="5"/>
      <c r="C21" s="13"/>
      <c r="D21" s="13"/>
      <c r="E21" s="9"/>
      <c r="F21" s="108"/>
      <c r="G21" s="109"/>
      <c r="H21" s="30"/>
      <c r="I21" s="31"/>
      <c r="J21" s="15"/>
      <c r="K21" s="15"/>
      <c r="L21" s="15"/>
      <c r="M21" s="15"/>
      <c r="N21" s="15"/>
      <c r="O21" s="30"/>
      <c r="P21" s="15"/>
      <c r="Q21" s="15"/>
      <c r="R21" s="270"/>
    </row>
    <row r="22" spans="1:18" ht="24" hidden="1" customHeight="1" thickBot="1">
      <c r="A22" s="334"/>
      <c r="B22" s="5"/>
      <c r="C22" s="13"/>
      <c r="D22" s="13"/>
      <c r="E22" s="9"/>
      <c r="F22" s="108"/>
      <c r="G22" s="109"/>
      <c r="H22" s="30"/>
      <c r="I22" s="31"/>
      <c r="J22" s="15"/>
      <c r="K22" s="15"/>
      <c r="L22" s="15"/>
      <c r="M22" s="15"/>
      <c r="N22" s="15"/>
      <c r="O22" s="30"/>
      <c r="P22" s="15"/>
      <c r="Q22" s="15"/>
      <c r="R22" s="270"/>
    </row>
    <row r="23" spans="1:18" ht="64.5" thickBot="1">
      <c r="A23" s="334"/>
      <c r="B23" s="5" t="s">
        <v>23</v>
      </c>
      <c r="C23" s="13">
        <v>1</v>
      </c>
      <c r="D23" s="13">
        <v>1</v>
      </c>
      <c r="E23" s="9">
        <f t="shared" si="0"/>
        <v>2</v>
      </c>
      <c r="F23" s="108" t="s">
        <v>218</v>
      </c>
      <c r="G23" s="109" t="s">
        <v>229</v>
      </c>
      <c r="H23" s="200" t="s">
        <v>359</v>
      </c>
      <c r="I23" s="31" t="s">
        <v>46</v>
      </c>
      <c r="J23" s="15" t="s">
        <v>38</v>
      </c>
      <c r="K23" s="15" t="s">
        <v>40</v>
      </c>
      <c r="L23" s="15" t="s">
        <v>40</v>
      </c>
      <c r="M23" s="15" t="s">
        <v>40</v>
      </c>
      <c r="N23" s="15" t="s">
        <v>40</v>
      </c>
      <c r="O23" s="256" t="s">
        <v>358</v>
      </c>
      <c r="P23" s="15" t="s">
        <v>41</v>
      </c>
      <c r="Q23" s="15"/>
      <c r="R23" s="270"/>
    </row>
    <row r="24" spans="1:18" ht="64.5" thickBot="1">
      <c r="A24" s="334" t="s">
        <v>24</v>
      </c>
      <c r="B24" s="5" t="s">
        <v>25</v>
      </c>
      <c r="C24" s="13">
        <v>1</v>
      </c>
      <c r="D24" s="13"/>
      <c r="E24" s="9">
        <f t="shared" si="0"/>
        <v>1</v>
      </c>
      <c r="F24" s="108" t="s">
        <v>218</v>
      </c>
      <c r="G24" s="109" t="s">
        <v>229</v>
      </c>
      <c r="H24" s="200" t="s">
        <v>338</v>
      </c>
      <c r="I24" s="31" t="s">
        <v>46</v>
      </c>
      <c r="J24" s="15" t="s">
        <v>238</v>
      </c>
      <c r="K24" s="15" t="s">
        <v>40</v>
      </c>
      <c r="L24" s="15" t="s">
        <v>40</v>
      </c>
      <c r="M24" s="15" t="s">
        <v>40</v>
      </c>
      <c r="N24" s="15" t="s">
        <v>40</v>
      </c>
      <c r="O24" s="256" t="s">
        <v>422</v>
      </c>
      <c r="P24" s="15"/>
      <c r="Q24" s="15" t="s">
        <v>41</v>
      </c>
      <c r="R24" s="270"/>
    </row>
    <row r="25" spans="1:18" ht="128.25" thickBot="1">
      <c r="A25" s="334"/>
      <c r="B25" s="95" t="s">
        <v>30</v>
      </c>
      <c r="C25" s="13">
        <v>1</v>
      </c>
      <c r="D25" s="13"/>
      <c r="E25" s="9">
        <f>C25+D25</f>
        <v>1</v>
      </c>
      <c r="F25" s="108" t="s">
        <v>218</v>
      </c>
      <c r="G25" s="109" t="s">
        <v>229</v>
      </c>
      <c r="H25" s="200" t="s">
        <v>331</v>
      </c>
      <c r="I25" s="31" t="s">
        <v>46</v>
      </c>
      <c r="J25" s="15" t="s">
        <v>238</v>
      </c>
      <c r="K25" s="15" t="s">
        <v>40</v>
      </c>
      <c r="L25" s="15" t="s">
        <v>40</v>
      </c>
      <c r="M25" s="15" t="s">
        <v>40</v>
      </c>
      <c r="N25" s="15" t="s">
        <v>40</v>
      </c>
      <c r="O25" s="282" t="s">
        <v>148</v>
      </c>
      <c r="P25" s="15" t="s">
        <v>41</v>
      </c>
      <c r="Q25" s="15"/>
      <c r="R25" s="270"/>
    </row>
    <row r="26" spans="1:18" ht="2.25" hidden="1" customHeight="1" thickBot="1">
      <c r="A26" s="334"/>
      <c r="B26" s="94"/>
      <c r="C26" s="13"/>
      <c r="D26" s="13"/>
      <c r="E26" s="9">
        <f t="shared" si="0"/>
        <v>0</v>
      </c>
      <c r="F26" s="108"/>
      <c r="G26" s="109"/>
      <c r="H26" s="30"/>
      <c r="I26" s="31"/>
      <c r="J26" s="15"/>
      <c r="K26" s="15"/>
      <c r="L26" s="15"/>
      <c r="M26" s="15"/>
      <c r="N26" s="15"/>
      <c r="O26" s="30"/>
      <c r="P26" s="15"/>
      <c r="Q26" s="15"/>
      <c r="R26" s="270"/>
    </row>
    <row r="27" spans="1:18" ht="45" customHeight="1" thickBot="1">
      <c r="A27" s="4" t="s">
        <v>27</v>
      </c>
      <c r="B27" s="5" t="s">
        <v>27</v>
      </c>
      <c r="C27" s="13">
        <v>2</v>
      </c>
      <c r="D27" s="13"/>
      <c r="E27" s="9">
        <f t="shared" si="0"/>
        <v>2</v>
      </c>
      <c r="F27" s="108" t="s">
        <v>217</v>
      </c>
      <c r="G27" s="109" t="s">
        <v>228</v>
      </c>
      <c r="H27" s="200" t="s">
        <v>330</v>
      </c>
      <c r="I27" s="31" t="s">
        <v>46</v>
      </c>
      <c r="J27" s="15" t="s">
        <v>238</v>
      </c>
      <c r="K27" s="15" t="s">
        <v>40</v>
      </c>
      <c r="L27" s="15" t="s">
        <v>40</v>
      </c>
      <c r="M27" s="15" t="s">
        <v>40</v>
      </c>
      <c r="N27" s="15" t="s">
        <v>40</v>
      </c>
      <c r="O27" s="272" t="s">
        <v>367</v>
      </c>
      <c r="P27" s="15"/>
      <c r="Q27" s="15" t="s">
        <v>41</v>
      </c>
      <c r="R27" s="270"/>
    </row>
    <row r="28" spans="1:18" ht="1.5" hidden="1" customHeight="1" thickBot="1">
      <c r="A28" s="410" t="s">
        <v>31</v>
      </c>
      <c r="B28" s="5"/>
      <c r="C28" s="13"/>
      <c r="D28" s="13"/>
      <c r="E28" s="9"/>
      <c r="F28" s="108"/>
      <c r="G28" s="109"/>
      <c r="H28" s="30"/>
      <c r="I28" s="31"/>
      <c r="J28" s="15"/>
      <c r="K28" s="15"/>
      <c r="L28" s="15"/>
      <c r="M28" s="15"/>
      <c r="N28" s="15"/>
      <c r="O28" s="30"/>
      <c r="P28" s="15"/>
      <c r="Q28" s="15"/>
      <c r="R28" s="3"/>
    </row>
    <row r="29" spans="1:18" ht="87" customHeight="1" thickBot="1">
      <c r="A29" s="334"/>
      <c r="B29" s="5" t="s">
        <v>29</v>
      </c>
      <c r="C29" s="13">
        <v>2</v>
      </c>
      <c r="D29" s="13">
        <v>1</v>
      </c>
      <c r="E29" s="9">
        <f t="shared" si="0"/>
        <v>3</v>
      </c>
      <c r="F29" s="108" t="s">
        <v>219</v>
      </c>
      <c r="G29" s="109" t="s">
        <v>230</v>
      </c>
      <c r="H29" s="274" t="s">
        <v>387</v>
      </c>
      <c r="I29" s="31" t="s">
        <v>46</v>
      </c>
      <c r="J29" s="15" t="s">
        <v>38</v>
      </c>
      <c r="K29" s="15" t="s">
        <v>40</v>
      </c>
      <c r="L29" s="15" t="s">
        <v>40</v>
      </c>
      <c r="M29" s="15" t="s">
        <v>40</v>
      </c>
      <c r="N29" s="15" t="s">
        <v>40</v>
      </c>
      <c r="O29" s="200" t="s">
        <v>392</v>
      </c>
      <c r="P29" s="15" t="s">
        <v>41</v>
      </c>
      <c r="Q29" s="15"/>
      <c r="R29" s="3"/>
    </row>
    <row r="30" spans="1:18" ht="19.5" hidden="1" thickBot="1">
      <c r="A30" s="38"/>
      <c r="B30" s="16"/>
      <c r="C30" s="13"/>
      <c r="D30" s="13"/>
      <c r="E30" s="9"/>
      <c r="F30" s="108"/>
      <c r="G30" s="109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ht="19.5" hidden="1" thickBot="1">
      <c r="A31" s="38"/>
      <c r="B31" s="16"/>
      <c r="C31" s="13"/>
      <c r="D31" s="13"/>
      <c r="E31" s="9"/>
      <c r="F31" s="108"/>
      <c r="G31" s="109"/>
      <c r="H31" s="30"/>
      <c r="I31" s="31"/>
      <c r="J31" s="15"/>
      <c r="K31" s="15"/>
      <c r="L31" s="15"/>
      <c r="M31" s="30"/>
      <c r="N31" s="30"/>
      <c r="O31" s="30"/>
      <c r="P31" s="15"/>
      <c r="Q31" s="15"/>
      <c r="R31" s="3"/>
    </row>
    <row r="32" spans="1:18" ht="0.75" customHeight="1" thickBot="1">
      <c r="A32" s="38"/>
      <c r="B32" s="16"/>
      <c r="C32" s="13"/>
      <c r="D32" s="13"/>
      <c r="E32" s="9"/>
      <c r="F32" s="108"/>
      <c r="G32" s="109"/>
      <c r="H32" s="30"/>
      <c r="I32" s="31"/>
      <c r="J32" s="15"/>
      <c r="K32" s="15"/>
      <c r="L32" s="15"/>
      <c r="M32" s="30"/>
      <c r="N32" s="30"/>
      <c r="O32" s="30"/>
      <c r="P32" s="15"/>
      <c r="Q32" s="15"/>
      <c r="R32" s="3"/>
    </row>
    <row r="33" spans="1:18" s="25" customFormat="1" ht="36" customHeight="1" thickBot="1">
      <c r="A33" s="364" t="s">
        <v>105</v>
      </c>
      <c r="B33" s="365"/>
      <c r="C33" s="21"/>
      <c r="D33" s="21"/>
      <c r="E33" s="22"/>
      <c r="F33" s="108"/>
      <c r="G33" s="10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24"/>
    </row>
    <row r="34" spans="1:18" ht="19.5" customHeight="1" thickBot="1">
      <c r="A34" s="366"/>
      <c r="B34" s="367"/>
      <c r="C34" s="21"/>
      <c r="D34" s="13"/>
      <c r="E34" s="9"/>
      <c r="F34" s="108"/>
      <c r="G34" s="10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hidden="1" thickBot="1">
      <c r="A35" s="366"/>
      <c r="B35" s="367"/>
      <c r="C35" s="21"/>
      <c r="D35" s="13"/>
      <c r="E35" s="9"/>
      <c r="F35" s="108"/>
      <c r="G35" s="10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thickBot="1">
      <c r="A36" s="366"/>
      <c r="B36" s="367"/>
      <c r="C36" s="21"/>
      <c r="D36" s="13"/>
      <c r="E36" s="9"/>
      <c r="F36" s="108"/>
      <c r="G36" s="10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thickBot="1">
      <c r="A37" s="367"/>
      <c r="B37" s="368"/>
      <c r="C37" s="21"/>
      <c r="D37" s="13"/>
      <c r="E37" s="9">
        <f t="shared" ref="E37:E38" si="1">D37</f>
        <v>0</v>
      </c>
      <c r="F37" s="108"/>
      <c r="G37" s="10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hidden="1" thickBot="1">
      <c r="A38" s="367"/>
      <c r="B38" s="368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hidden="1" thickBot="1">
      <c r="A39" s="366"/>
      <c r="B39" s="367"/>
      <c r="C39" s="21"/>
      <c r="D39" s="13"/>
      <c r="E39" s="9"/>
      <c r="F39" s="108"/>
      <c r="G39" s="109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19.5" hidden="1" thickBot="1">
      <c r="A40" s="366"/>
      <c r="B40" s="367"/>
      <c r="C40" s="21"/>
      <c r="D40" s="13"/>
      <c r="E40" s="9"/>
      <c r="F40" s="108"/>
      <c r="G40" s="109"/>
      <c r="H40" s="30"/>
      <c r="I40" s="31"/>
      <c r="J40" s="15"/>
      <c r="K40" s="23"/>
      <c r="L40" s="23"/>
      <c r="M40" s="32"/>
      <c r="N40" s="32"/>
      <c r="O40" s="30"/>
      <c r="P40" s="23"/>
      <c r="Q40" s="23"/>
      <c r="R40" s="3"/>
    </row>
    <row r="41" spans="1:18" ht="19.5" hidden="1" thickBot="1">
      <c r="A41" s="361"/>
      <c r="B41" s="362"/>
      <c r="C41" s="21"/>
      <c r="D41" s="13"/>
      <c r="E41" s="9"/>
      <c r="F41" s="108"/>
      <c r="G41" s="109"/>
      <c r="H41" s="30"/>
      <c r="I41" s="31"/>
      <c r="J41" s="15"/>
      <c r="K41" s="23"/>
      <c r="L41" s="23"/>
      <c r="M41" s="32"/>
      <c r="N41" s="32"/>
      <c r="O41" s="30"/>
      <c r="P41" s="23"/>
      <c r="Q41" s="23"/>
      <c r="R41" s="3"/>
    </row>
    <row r="42" spans="1:18" ht="34.5" thickBot="1">
      <c r="A42" s="332" t="s">
        <v>32</v>
      </c>
      <c r="B42" s="333"/>
      <c r="C42" s="157">
        <f>SUM(C10:C41)</f>
        <v>27</v>
      </c>
      <c r="D42" s="157">
        <f>SUM(D10:D41)</f>
        <v>2</v>
      </c>
      <c r="E42" s="157">
        <f>C42+D42</f>
        <v>29</v>
      </c>
      <c r="F42" s="40" t="s">
        <v>58</v>
      </c>
      <c r="G42" s="41" t="s">
        <v>59</v>
      </c>
    </row>
    <row r="43" spans="1:18" ht="21.75" thickBot="1">
      <c r="A43" s="36" t="s">
        <v>44</v>
      </c>
      <c r="B43" s="36"/>
      <c r="C43" s="37">
        <v>27</v>
      </c>
      <c r="D43" s="37">
        <v>2</v>
      </c>
      <c r="E43" s="37">
        <v>29</v>
      </c>
      <c r="F43" s="35">
        <v>9</v>
      </c>
      <c r="G43" s="35">
        <v>38</v>
      </c>
    </row>
    <row r="44" spans="1:18" ht="21.75" hidden="1" thickBot="1">
      <c r="A44" s="36"/>
      <c r="B44" s="36"/>
      <c r="C44" s="37"/>
      <c r="D44" s="37"/>
      <c r="E44" s="37"/>
      <c r="F44" s="35"/>
      <c r="G44" s="35"/>
    </row>
    <row r="46" spans="1:18" ht="15.75" thickBot="1"/>
    <row r="47" spans="1:18" ht="48.75" customHeight="1" thickBot="1">
      <c r="A47" s="44" t="s">
        <v>60</v>
      </c>
      <c r="B47" s="45" t="s">
        <v>61</v>
      </c>
      <c r="C47" s="46" t="s">
        <v>70</v>
      </c>
      <c r="D47" s="413" t="s">
        <v>63</v>
      </c>
      <c r="E47" s="414"/>
      <c r="F47" s="414"/>
      <c r="G47" s="415"/>
      <c r="H47" s="411" t="s">
        <v>72</v>
      </c>
      <c r="I47" s="412"/>
      <c r="J47" s="412"/>
      <c r="K47" s="412"/>
    </row>
    <row r="48" spans="1:18" s="49" customFormat="1" ht="47.25" customHeight="1">
      <c r="A48" s="202" t="s">
        <v>60</v>
      </c>
      <c r="B48" s="203" t="s">
        <v>61</v>
      </c>
      <c r="C48" s="204" t="s">
        <v>70</v>
      </c>
      <c r="D48" s="384" t="s">
        <v>63</v>
      </c>
      <c r="E48" s="384"/>
      <c r="F48" s="384"/>
      <c r="G48" s="384"/>
      <c r="H48" s="384" t="s">
        <v>72</v>
      </c>
      <c r="I48" s="384"/>
      <c r="J48" s="384"/>
      <c r="K48" s="384"/>
    </row>
    <row r="49" spans="1:11" s="49" customFormat="1" ht="15.75">
      <c r="A49" s="205" t="s">
        <v>168</v>
      </c>
      <c r="B49" s="206" t="s">
        <v>190</v>
      </c>
      <c r="C49" s="207">
        <v>2</v>
      </c>
      <c r="D49" s="381" t="s">
        <v>288</v>
      </c>
      <c r="E49" s="381"/>
      <c r="F49" s="381"/>
      <c r="G49" s="381"/>
      <c r="H49" s="382" t="s">
        <v>173</v>
      </c>
      <c r="I49" s="382"/>
      <c r="J49" s="382"/>
      <c r="K49" s="382"/>
    </row>
    <row r="50" spans="1:11" s="49" customFormat="1" ht="15.75">
      <c r="A50" s="205" t="s">
        <v>166</v>
      </c>
      <c r="B50" s="206" t="s">
        <v>191</v>
      </c>
      <c r="C50" s="207">
        <v>1</v>
      </c>
      <c r="D50" s="381" t="s">
        <v>286</v>
      </c>
      <c r="E50" s="359"/>
      <c r="F50" s="359"/>
      <c r="G50" s="359"/>
      <c r="H50" s="382" t="s">
        <v>176</v>
      </c>
      <c r="I50" s="382"/>
      <c r="J50" s="382"/>
      <c r="K50" s="382"/>
    </row>
    <row r="51" spans="1:11" s="49" customFormat="1" ht="30" customHeight="1">
      <c r="A51" s="205" t="s">
        <v>180</v>
      </c>
      <c r="B51" s="206" t="s">
        <v>269</v>
      </c>
      <c r="C51" s="207">
        <v>2</v>
      </c>
      <c r="D51" s="383" t="s">
        <v>289</v>
      </c>
      <c r="E51" s="383"/>
      <c r="F51" s="383"/>
      <c r="G51" s="383"/>
      <c r="H51" s="382" t="s">
        <v>173</v>
      </c>
      <c r="I51" s="382"/>
      <c r="J51" s="382"/>
      <c r="K51" s="382"/>
    </row>
    <row r="52" spans="1:11" s="49" customFormat="1" ht="30">
      <c r="A52" s="205" t="s">
        <v>162</v>
      </c>
      <c r="B52" s="206" t="s">
        <v>192</v>
      </c>
      <c r="C52" s="207">
        <v>2</v>
      </c>
      <c r="D52" s="381" t="s">
        <v>276</v>
      </c>
      <c r="E52" s="381"/>
      <c r="F52" s="381"/>
      <c r="G52" s="381"/>
      <c r="H52" s="382" t="s">
        <v>177</v>
      </c>
      <c r="I52" s="382"/>
      <c r="J52" s="382"/>
      <c r="K52" s="382"/>
    </row>
    <row r="53" spans="1:11" s="49" customFormat="1" ht="15.75">
      <c r="A53" s="205" t="s">
        <v>164</v>
      </c>
      <c r="B53" s="206" t="s">
        <v>165</v>
      </c>
      <c r="C53" s="207">
        <v>1</v>
      </c>
      <c r="D53" s="381" t="s">
        <v>273</v>
      </c>
      <c r="E53" s="381"/>
      <c r="F53" s="381"/>
      <c r="G53" s="381"/>
      <c r="H53" s="382" t="s">
        <v>183</v>
      </c>
      <c r="I53" s="382"/>
      <c r="J53" s="382"/>
      <c r="K53" s="382"/>
    </row>
    <row r="54" spans="1:11" s="49" customFormat="1" ht="15.75" customHeight="1">
      <c r="A54" s="205" t="s">
        <v>168</v>
      </c>
      <c r="B54" s="206" t="s">
        <v>193</v>
      </c>
      <c r="C54" s="207">
        <v>1</v>
      </c>
      <c r="D54" s="383" t="s">
        <v>290</v>
      </c>
      <c r="E54" s="383"/>
      <c r="F54" s="383"/>
      <c r="G54" s="383"/>
      <c r="H54" s="382" t="s">
        <v>173</v>
      </c>
      <c r="I54" s="382"/>
      <c r="J54" s="382"/>
      <c r="K54" s="382"/>
    </row>
    <row r="55" spans="1:11" s="49" customFormat="1" ht="18.75">
      <c r="A55" s="211"/>
      <c r="B55" s="214" t="s">
        <v>32</v>
      </c>
      <c r="C55" s="215">
        <v>9</v>
      </c>
      <c r="D55" s="211"/>
      <c r="E55" s="211"/>
      <c r="F55" s="211"/>
      <c r="G55" s="211"/>
      <c r="H55" s="211"/>
      <c r="I55" s="211"/>
      <c r="J55" s="211"/>
      <c r="K55" s="211"/>
    </row>
    <row r="56" spans="1:11" s="49" customFormat="1" ht="15.75">
      <c r="A56" s="217"/>
      <c r="B56" s="231"/>
      <c r="C56" s="219"/>
      <c r="D56" s="357"/>
      <c r="E56" s="357"/>
      <c r="F56" s="357"/>
      <c r="G56" s="357"/>
      <c r="H56" s="388"/>
      <c r="I56" s="389"/>
      <c r="J56" s="389"/>
      <c r="K56" s="389"/>
    </row>
    <row r="57" spans="1:11" s="49" customFormat="1" ht="15.75">
      <c r="A57" s="217"/>
      <c r="B57" s="231"/>
      <c r="C57" s="219"/>
      <c r="D57" s="357"/>
      <c r="E57" s="357"/>
      <c r="F57" s="357"/>
      <c r="G57" s="357"/>
      <c r="H57" s="388"/>
      <c r="I57" s="389"/>
      <c r="J57" s="389"/>
      <c r="K57" s="389"/>
    </row>
    <row r="58" spans="1:11" s="49" customFormat="1" ht="15.75">
      <c r="A58" s="217"/>
      <c r="B58" s="231"/>
      <c r="C58" s="219"/>
      <c r="D58" s="357"/>
      <c r="E58" s="357"/>
      <c r="F58" s="357"/>
      <c r="G58" s="357"/>
      <c r="H58" s="388"/>
      <c r="I58" s="389"/>
      <c r="J58" s="389"/>
      <c r="K58" s="389"/>
    </row>
    <row r="59" spans="1:11" s="49" customFormat="1" ht="15.75">
      <c r="A59" s="217"/>
      <c r="B59" s="231"/>
      <c r="C59" s="219"/>
      <c r="D59" s="357"/>
      <c r="E59" s="357"/>
      <c r="F59" s="357"/>
      <c r="G59" s="357"/>
      <c r="H59" s="388"/>
      <c r="I59" s="389"/>
      <c r="J59" s="389"/>
      <c r="K59" s="389"/>
    </row>
    <row r="60" spans="1:11" s="49" customFormat="1" ht="15.75">
      <c r="A60" s="217"/>
      <c r="B60" s="231"/>
      <c r="C60" s="219"/>
      <c r="D60" s="357"/>
      <c r="E60" s="357"/>
      <c r="F60" s="357"/>
      <c r="G60" s="357"/>
      <c r="H60" s="388"/>
      <c r="I60" s="389"/>
      <c r="J60" s="389"/>
      <c r="K60" s="389"/>
    </row>
    <row r="61" spans="1:11" s="49" customFormat="1" ht="15.75">
      <c r="A61" s="217"/>
      <c r="B61" s="231"/>
      <c r="C61" s="219"/>
      <c r="D61" s="357"/>
      <c r="E61" s="357"/>
      <c r="F61" s="357"/>
      <c r="G61" s="357"/>
      <c r="H61" s="388"/>
      <c r="I61" s="389"/>
      <c r="J61" s="389"/>
      <c r="K61" s="389"/>
    </row>
    <row r="62" spans="1:11" s="49" customFormat="1" ht="15.75">
      <c r="A62" s="217"/>
      <c r="B62" s="231"/>
      <c r="C62" s="219"/>
      <c r="D62" s="357"/>
      <c r="E62" s="357"/>
      <c r="F62" s="357"/>
      <c r="G62" s="357"/>
      <c r="H62" s="388"/>
      <c r="I62" s="389"/>
      <c r="J62" s="389"/>
      <c r="K62" s="389"/>
    </row>
    <row r="63" spans="1:11" s="49" customFormat="1" ht="15.75">
      <c r="A63" s="217"/>
      <c r="B63" s="231"/>
      <c r="C63" s="219"/>
      <c r="D63" s="357"/>
      <c r="E63" s="357"/>
      <c r="F63" s="357"/>
      <c r="G63" s="357"/>
      <c r="H63" s="388"/>
      <c r="I63" s="389"/>
      <c r="J63" s="389"/>
      <c r="K63" s="389"/>
    </row>
    <row r="64" spans="1:11" s="49" customFormat="1" ht="15.75">
      <c r="A64" s="217"/>
      <c r="B64" s="231"/>
      <c r="C64" s="219"/>
      <c r="D64" s="357"/>
      <c r="E64" s="357"/>
      <c r="F64" s="357"/>
      <c r="G64" s="357"/>
      <c r="H64" s="388"/>
      <c r="I64" s="389"/>
      <c r="J64" s="389"/>
      <c r="K64" s="389"/>
    </row>
    <row r="65" spans="1:11" ht="18.75">
      <c r="A65" s="216"/>
      <c r="B65" s="220"/>
      <c r="C65" s="221"/>
      <c r="D65" s="216"/>
      <c r="E65" s="216"/>
      <c r="F65" s="216"/>
      <c r="G65" s="216"/>
      <c r="H65" s="216"/>
      <c r="I65" s="216"/>
      <c r="J65" s="216"/>
      <c r="K65" s="216"/>
    </row>
  </sheetData>
  <sheetProtection formatRows="0"/>
  <mergeCells count="68">
    <mergeCell ref="H59:K59"/>
    <mergeCell ref="H60:K60"/>
    <mergeCell ref="H61:K61"/>
    <mergeCell ref="B7:B9"/>
    <mergeCell ref="C7:D7"/>
    <mergeCell ref="E7:E9"/>
    <mergeCell ref="F7:N7"/>
    <mergeCell ref="D54:G54"/>
    <mergeCell ref="D49:G49"/>
    <mergeCell ref="D50:G50"/>
    <mergeCell ref="D51:G51"/>
    <mergeCell ref="D52:G52"/>
    <mergeCell ref="H48:K48"/>
    <mergeCell ref="H49:K49"/>
    <mergeCell ref="H50:K50"/>
    <mergeCell ref="A33:B33"/>
    <mergeCell ref="A21:A23"/>
    <mergeCell ref="A24:A26"/>
    <mergeCell ref="A28:A29"/>
    <mergeCell ref="H47:K47"/>
    <mergeCell ref="A37:B37"/>
    <mergeCell ref="A38:B38"/>
    <mergeCell ref="A35:B35"/>
    <mergeCell ref="A36:B36"/>
    <mergeCell ref="A39:B39"/>
    <mergeCell ref="A42:B42"/>
    <mergeCell ref="D47:G47"/>
    <mergeCell ref="A40:B40"/>
    <mergeCell ref="A41:B41"/>
    <mergeCell ref="A15:A16"/>
    <mergeCell ref="A17:A19"/>
    <mergeCell ref="A10:A11"/>
    <mergeCell ref="A7:A9"/>
    <mergeCell ref="O7:Q7"/>
    <mergeCell ref="C8:C9"/>
    <mergeCell ref="D8:D9"/>
    <mergeCell ref="F8:G8"/>
    <mergeCell ref="H8:H9"/>
    <mergeCell ref="P8:Q8"/>
    <mergeCell ref="I8:I9"/>
    <mergeCell ref="J8:J9"/>
    <mergeCell ref="K8:L8"/>
    <mergeCell ref="M8:M9"/>
    <mergeCell ref="N8:N9"/>
    <mergeCell ref="O8:O9"/>
    <mergeCell ref="H53:K53"/>
    <mergeCell ref="H54:K54"/>
    <mergeCell ref="A34:B34"/>
    <mergeCell ref="H56:K56"/>
    <mergeCell ref="H51:K51"/>
    <mergeCell ref="H52:K52"/>
    <mergeCell ref="D53:G53"/>
    <mergeCell ref="H62:K62"/>
    <mergeCell ref="G2:N2"/>
    <mergeCell ref="D63:G63"/>
    <mergeCell ref="D64:G64"/>
    <mergeCell ref="D56:G56"/>
    <mergeCell ref="D57:G57"/>
    <mergeCell ref="D58:G58"/>
    <mergeCell ref="D59:G59"/>
    <mergeCell ref="D60:G60"/>
    <mergeCell ref="D61:G61"/>
    <mergeCell ref="D62:G62"/>
    <mergeCell ref="D48:G48"/>
    <mergeCell ref="H63:K63"/>
    <mergeCell ref="H64:K64"/>
    <mergeCell ref="H57:K57"/>
    <mergeCell ref="H58:K58"/>
  </mergeCells>
  <pageMargins left="0.19685039370078741" right="0.15748031496062992" top="0.31496062992125984" bottom="0.35433070866141736" header="0.31496062992125984" footer="0.31496062992125984"/>
  <pageSetup paperSize="9" scale="53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75" zoomScaleNormal="75" workbookViewId="0">
      <pane xSplit="2" ySplit="9" topLeftCell="I10" activePane="bottomRight" state="frozen"/>
      <selection pane="topRight" activeCell="C1" sqref="C1"/>
      <selection pane="bottomLeft" activeCell="A10" sqref="A10"/>
      <selection pane="bottomRight" activeCell="R22" sqref="R22"/>
    </sheetView>
  </sheetViews>
  <sheetFormatPr defaultRowHeight="15"/>
  <cols>
    <col min="1" max="1" width="20.140625" customWidth="1"/>
    <col min="2" max="2" width="28.28515625" customWidth="1"/>
    <col min="3" max="3" width="9.140625" customWidth="1"/>
    <col min="4" max="4" width="9" customWidth="1"/>
    <col min="6" max="6" width="18.7109375" customWidth="1"/>
    <col min="7" max="7" width="13.140625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56" customWidth="1"/>
  </cols>
  <sheetData>
    <row r="1" spans="1:18" ht="9" customHeight="1">
      <c r="A1" s="6"/>
      <c r="B1" s="6"/>
      <c r="C1" s="3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8" ht="20.25">
      <c r="A2" s="12"/>
      <c r="B2" s="6"/>
      <c r="C2" s="6"/>
      <c r="D2" s="6"/>
      <c r="E2" s="6"/>
      <c r="F2" s="6"/>
      <c r="G2" s="378" t="s">
        <v>213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6"/>
      <c r="C3" s="6"/>
      <c r="D3" s="6"/>
      <c r="E3" s="6"/>
      <c r="F3" s="6"/>
      <c r="G3" s="20" t="s">
        <v>51</v>
      </c>
      <c r="H3" s="19">
        <v>5</v>
      </c>
      <c r="I3" s="51"/>
      <c r="J3" s="51"/>
      <c r="K3" s="51"/>
      <c r="L3" s="51"/>
      <c r="M3" s="51"/>
    </row>
    <row r="4" spans="1:18">
      <c r="A4" s="6"/>
      <c r="B4" s="6"/>
      <c r="C4" s="6"/>
      <c r="D4" s="6"/>
      <c r="E4" s="6"/>
      <c r="F4" s="6"/>
      <c r="G4" s="20" t="s">
        <v>52</v>
      </c>
      <c r="H4" s="19">
        <v>34</v>
      </c>
      <c r="I4" s="51"/>
      <c r="J4" s="51"/>
      <c r="K4" s="51"/>
      <c r="L4" s="51"/>
      <c r="M4" s="51"/>
    </row>
    <row r="5" spans="1:18">
      <c r="A5" s="6"/>
      <c r="B5" s="6"/>
      <c r="C5" s="6"/>
      <c r="D5" s="6"/>
      <c r="E5" s="6"/>
      <c r="F5" s="6"/>
      <c r="G5" s="20" t="s">
        <v>136</v>
      </c>
      <c r="H5" s="19" t="s">
        <v>137</v>
      </c>
      <c r="I5" s="51"/>
      <c r="J5" s="51"/>
      <c r="K5" s="51"/>
      <c r="L5" s="51"/>
      <c r="M5" s="51"/>
    </row>
    <row r="6" spans="1:18" ht="15.75" thickBot="1"/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71" t="s">
        <v>5</v>
      </c>
      <c r="L8" s="372"/>
      <c r="M8" s="396" t="s">
        <v>94</v>
      </c>
      <c r="N8" s="352" t="s">
        <v>107</v>
      </c>
      <c r="O8" s="396" t="s">
        <v>6</v>
      </c>
      <c r="P8" s="416" t="s">
        <v>7</v>
      </c>
      <c r="Q8" s="417"/>
      <c r="R8" s="1"/>
    </row>
    <row r="9" spans="1:18" ht="48.75" customHeight="1" thickBot="1">
      <c r="A9" s="403"/>
      <c r="B9" s="406"/>
      <c r="C9" s="339"/>
      <c r="D9" s="339"/>
      <c r="E9" s="408"/>
      <c r="F9" s="117" t="s">
        <v>8</v>
      </c>
      <c r="G9" s="118" t="s">
        <v>9</v>
      </c>
      <c r="H9" s="391"/>
      <c r="I9" s="393"/>
      <c r="J9" s="395"/>
      <c r="K9" s="116" t="s">
        <v>95</v>
      </c>
      <c r="L9" s="102" t="s">
        <v>53</v>
      </c>
      <c r="M9" s="397"/>
      <c r="N9" s="352"/>
      <c r="O9" s="397"/>
      <c r="P9" s="101" t="s">
        <v>108</v>
      </c>
      <c r="Q9" s="101" t="s">
        <v>97</v>
      </c>
      <c r="R9" s="1"/>
    </row>
    <row r="10" spans="1:18" ht="135.75" thickBot="1">
      <c r="A10" s="314" t="s">
        <v>125</v>
      </c>
      <c r="B10" s="7" t="s">
        <v>10</v>
      </c>
      <c r="C10" s="13">
        <v>6</v>
      </c>
      <c r="D10" s="13"/>
      <c r="E10" s="9">
        <f t="shared" ref="E10:E30" si="0">C10+D10</f>
        <v>6</v>
      </c>
      <c r="F10" s="106" t="s">
        <v>236</v>
      </c>
      <c r="G10" s="107" t="s">
        <v>240</v>
      </c>
      <c r="H10" s="268" t="s">
        <v>324</v>
      </c>
      <c r="I10" s="28" t="s">
        <v>46</v>
      </c>
      <c r="J10" s="14" t="s">
        <v>38</v>
      </c>
      <c r="K10" s="14" t="s">
        <v>40</v>
      </c>
      <c r="L10" s="14" t="s">
        <v>40</v>
      </c>
      <c r="M10" s="14" t="s">
        <v>40</v>
      </c>
      <c r="N10" s="14" t="s">
        <v>40</v>
      </c>
      <c r="O10" s="199" t="s">
        <v>149</v>
      </c>
      <c r="P10" s="15" t="s">
        <v>41</v>
      </c>
      <c r="Q10" s="15"/>
      <c r="R10" s="3"/>
    </row>
    <row r="11" spans="1:18" ht="105.75" thickBot="1">
      <c r="A11" s="315"/>
      <c r="B11" s="54" t="s">
        <v>11</v>
      </c>
      <c r="C11" s="13">
        <v>3</v>
      </c>
      <c r="D11" s="13"/>
      <c r="E11" s="9">
        <f t="shared" si="0"/>
        <v>3</v>
      </c>
      <c r="F11" s="108" t="s">
        <v>219</v>
      </c>
      <c r="G11" s="109" t="s">
        <v>230</v>
      </c>
      <c r="H11" s="267" t="s">
        <v>326</v>
      </c>
      <c r="I11" s="31" t="s">
        <v>46</v>
      </c>
      <c r="J11" s="15" t="s">
        <v>38</v>
      </c>
      <c r="K11" s="15" t="s">
        <v>40</v>
      </c>
      <c r="L11" s="15" t="s">
        <v>40</v>
      </c>
      <c r="M11" s="15" t="s">
        <v>40</v>
      </c>
      <c r="N11" s="15" t="s">
        <v>40</v>
      </c>
      <c r="O11" s="256" t="s">
        <v>296</v>
      </c>
      <c r="P11" s="257" t="s">
        <v>41</v>
      </c>
      <c r="Q11" s="257"/>
      <c r="R11" s="3"/>
    </row>
    <row r="12" spans="1:18" ht="90.75" thickBot="1">
      <c r="A12" s="168" t="s">
        <v>124</v>
      </c>
      <c r="B12" s="232" t="s">
        <v>232</v>
      </c>
      <c r="C12" s="13">
        <v>3</v>
      </c>
      <c r="D12" s="13"/>
      <c r="E12" s="9">
        <f t="shared" si="0"/>
        <v>3</v>
      </c>
      <c r="F12" s="108" t="s">
        <v>219</v>
      </c>
      <c r="G12" s="109" t="s">
        <v>230</v>
      </c>
      <c r="H12" s="274" t="s">
        <v>397</v>
      </c>
      <c r="I12" s="31" t="s">
        <v>46</v>
      </c>
      <c r="J12" s="15" t="s">
        <v>38</v>
      </c>
      <c r="K12" s="15" t="s">
        <v>40</v>
      </c>
      <c r="L12" s="15" t="s">
        <v>40</v>
      </c>
      <c r="M12" s="15" t="s">
        <v>40</v>
      </c>
      <c r="N12" s="15" t="s">
        <v>40</v>
      </c>
      <c r="O12" s="256" t="s">
        <v>407</v>
      </c>
      <c r="P12" s="257" t="s">
        <v>41</v>
      </c>
      <c r="Q12" s="257"/>
      <c r="R12" s="3"/>
    </row>
    <row r="13" spans="1:18" ht="87.75" customHeight="1" thickBot="1">
      <c r="A13" s="334" t="s">
        <v>13</v>
      </c>
      <c r="B13" s="54" t="s">
        <v>14</v>
      </c>
      <c r="C13" s="13">
        <v>5</v>
      </c>
      <c r="D13" s="13"/>
      <c r="E13" s="9">
        <f t="shared" si="0"/>
        <v>5</v>
      </c>
      <c r="F13" s="110" t="s">
        <v>225</v>
      </c>
      <c r="G13" s="109" t="s">
        <v>226</v>
      </c>
      <c r="H13" s="258" t="s">
        <v>297</v>
      </c>
      <c r="I13" s="31" t="s">
        <v>46</v>
      </c>
      <c r="J13" s="15" t="s">
        <v>237</v>
      </c>
      <c r="K13" s="15" t="s">
        <v>40</v>
      </c>
      <c r="L13" s="15" t="s">
        <v>40</v>
      </c>
      <c r="M13" s="15" t="s">
        <v>40</v>
      </c>
      <c r="N13" s="15" t="s">
        <v>40</v>
      </c>
      <c r="O13" s="256" t="s">
        <v>299</v>
      </c>
      <c r="P13" s="15" t="s">
        <v>41</v>
      </c>
      <c r="Q13" s="15"/>
      <c r="R13" s="270"/>
    </row>
    <row r="14" spans="1:18" ht="23.25" hidden="1" customHeight="1" thickBot="1">
      <c r="A14" s="334"/>
      <c r="B14" s="93"/>
      <c r="C14" s="13"/>
      <c r="D14" s="13"/>
      <c r="E14" s="9"/>
      <c r="F14" s="108"/>
      <c r="G14" s="109"/>
      <c r="H14" s="30"/>
      <c r="I14" s="31"/>
      <c r="J14" s="15"/>
      <c r="K14" s="15" t="s">
        <v>40</v>
      </c>
      <c r="L14" s="15" t="s">
        <v>40</v>
      </c>
      <c r="M14" s="15" t="s">
        <v>40</v>
      </c>
      <c r="N14" s="15" t="s">
        <v>40</v>
      </c>
      <c r="O14" s="30"/>
      <c r="P14" s="15"/>
      <c r="Q14" s="15"/>
      <c r="R14" s="3"/>
    </row>
    <row r="15" spans="1:18" ht="105" customHeight="1" thickBot="1">
      <c r="A15" s="334" t="s">
        <v>16</v>
      </c>
      <c r="B15" s="54" t="s">
        <v>17</v>
      </c>
      <c r="C15" s="13">
        <v>2</v>
      </c>
      <c r="D15" s="13"/>
      <c r="E15" s="9">
        <f t="shared" si="0"/>
        <v>2</v>
      </c>
      <c r="F15" s="108" t="s">
        <v>217</v>
      </c>
      <c r="G15" s="109" t="s">
        <v>228</v>
      </c>
      <c r="H15" s="280" t="s">
        <v>414</v>
      </c>
      <c r="I15" s="31" t="s">
        <v>46</v>
      </c>
      <c r="J15" s="15" t="s">
        <v>241</v>
      </c>
      <c r="K15" s="15" t="s">
        <v>40</v>
      </c>
      <c r="L15" s="15" t="s">
        <v>40</v>
      </c>
      <c r="M15" s="15" t="s">
        <v>40</v>
      </c>
      <c r="N15" s="15" t="s">
        <v>40</v>
      </c>
      <c r="O15" s="256" t="s">
        <v>347</v>
      </c>
      <c r="P15" s="15" t="s">
        <v>41</v>
      </c>
      <c r="Q15" s="15"/>
      <c r="R15" s="270"/>
    </row>
    <row r="16" spans="1:18" ht="50.25" customHeight="1" thickBot="1">
      <c r="A16" s="334"/>
      <c r="B16" s="54" t="s">
        <v>18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67" t="s">
        <v>415</v>
      </c>
      <c r="I16" s="31" t="s">
        <v>46</v>
      </c>
      <c r="J16" s="15" t="s">
        <v>241</v>
      </c>
      <c r="K16" s="15" t="s">
        <v>40</v>
      </c>
      <c r="L16" s="15" t="s">
        <v>40</v>
      </c>
      <c r="M16" s="15" t="s">
        <v>40</v>
      </c>
      <c r="N16" s="15" t="s">
        <v>40</v>
      </c>
      <c r="O16" s="200" t="s">
        <v>343</v>
      </c>
      <c r="P16" s="257" t="s">
        <v>41</v>
      </c>
      <c r="Q16" s="15"/>
      <c r="R16" s="3"/>
    </row>
    <row r="17" spans="1:18" ht="36" customHeight="1" thickBot="1">
      <c r="A17" s="334"/>
      <c r="B17" s="54" t="s">
        <v>19</v>
      </c>
      <c r="C17" s="13">
        <v>1</v>
      </c>
      <c r="D17" s="13"/>
      <c r="E17" s="9">
        <f t="shared" si="0"/>
        <v>1</v>
      </c>
      <c r="F17" s="108" t="s">
        <v>218</v>
      </c>
      <c r="G17" s="109" t="s">
        <v>229</v>
      </c>
      <c r="H17" s="279" t="s">
        <v>413</v>
      </c>
      <c r="I17" s="31" t="s">
        <v>46</v>
      </c>
      <c r="J17" s="15" t="s">
        <v>38</v>
      </c>
      <c r="K17" s="15" t="s">
        <v>40</v>
      </c>
      <c r="L17" s="15" t="s">
        <v>40</v>
      </c>
      <c r="M17" s="15" t="s">
        <v>40</v>
      </c>
      <c r="N17" s="15" t="s">
        <v>40</v>
      </c>
      <c r="O17" s="256" t="s">
        <v>353</v>
      </c>
      <c r="P17" s="15" t="s">
        <v>41</v>
      </c>
      <c r="Q17" s="15"/>
      <c r="R17" s="270"/>
    </row>
    <row r="18" spans="1:18" ht="37.5" hidden="1" customHeight="1" thickBot="1">
      <c r="A18" s="334"/>
      <c r="B18" s="418"/>
      <c r="C18" s="13"/>
      <c r="D18" s="13"/>
      <c r="E18" s="9"/>
      <c r="F18" s="108"/>
      <c r="G18" s="109"/>
      <c r="H18" s="278"/>
      <c r="I18" s="31" t="s">
        <v>46</v>
      </c>
      <c r="J18" s="15"/>
      <c r="K18" s="15" t="s">
        <v>40</v>
      </c>
      <c r="L18" s="15" t="s">
        <v>40</v>
      </c>
      <c r="M18" s="15" t="s">
        <v>40</v>
      </c>
      <c r="N18" s="15" t="s">
        <v>40</v>
      </c>
      <c r="O18" s="30"/>
      <c r="P18" s="15"/>
      <c r="Q18" s="15"/>
      <c r="R18" s="270"/>
    </row>
    <row r="19" spans="1:18" ht="1.5" hidden="1" customHeight="1" thickBot="1">
      <c r="A19" s="334" t="s">
        <v>20</v>
      </c>
      <c r="B19" s="54"/>
      <c r="C19" s="13"/>
      <c r="D19" s="13"/>
      <c r="E19" s="9">
        <f t="shared" si="0"/>
        <v>0</v>
      </c>
      <c r="F19" s="108"/>
      <c r="G19" s="109"/>
      <c r="H19" s="30"/>
      <c r="I19" s="31"/>
      <c r="J19" s="15"/>
      <c r="K19" s="15"/>
      <c r="L19" s="15"/>
      <c r="M19" s="15"/>
      <c r="N19" s="15"/>
      <c r="O19" s="30"/>
      <c r="P19" s="15"/>
      <c r="Q19" s="15"/>
      <c r="R19" s="270"/>
    </row>
    <row r="20" spans="1:18" ht="0.75" hidden="1" customHeight="1" thickBot="1">
      <c r="A20" s="334"/>
      <c r="B20" s="54"/>
      <c r="C20" s="13"/>
      <c r="D20" s="13"/>
      <c r="E20" s="9">
        <f t="shared" si="0"/>
        <v>0</v>
      </c>
      <c r="F20" s="108"/>
      <c r="G20" s="109"/>
      <c r="H20" s="30"/>
      <c r="I20" s="31"/>
      <c r="J20" s="15"/>
      <c r="K20" s="15"/>
      <c r="L20" s="15"/>
      <c r="M20" s="15"/>
      <c r="N20" s="15"/>
      <c r="O20" s="30"/>
      <c r="P20" s="15"/>
      <c r="Q20" s="15"/>
      <c r="R20" s="270"/>
    </row>
    <row r="21" spans="1:18" ht="51.75" thickBot="1">
      <c r="A21" s="334"/>
      <c r="B21" s="54" t="s">
        <v>23</v>
      </c>
      <c r="C21" s="13">
        <v>1</v>
      </c>
      <c r="D21" s="13"/>
      <c r="E21" s="9">
        <f t="shared" si="0"/>
        <v>1</v>
      </c>
      <c r="F21" s="108" t="s">
        <v>218</v>
      </c>
      <c r="G21" s="109" t="s">
        <v>229</v>
      </c>
      <c r="H21" s="200" t="s">
        <v>360</v>
      </c>
      <c r="I21" s="31" t="s">
        <v>46</v>
      </c>
      <c r="J21" s="15" t="s">
        <v>38</v>
      </c>
      <c r="K21" s="15" t="s">
        <v>40</v>
      </c>
      <c r="L21" s="15" t="s">
        <v>40</v>
      </c>
      <c r="M21" s="15" t="s">
        <v>40</v>
      </c>
      <c r="N21" s="15" t="s">
        <v>40</v>
      </c>
      <c r="O21" s="256" t="s">
        <v>365</v>
      </c>
      <c r="P21" s="15"/>
      <c r="Q21" s="15" t="s">
        <v>41</v>
      </c>
      <c r="R21" s="270"/>
    </row>
    <row r="22" spans="1:18" ht="64.5" thickBot="1">
      <c r="A22" s="334" t="s">
        <v>24</v>
      </c>
      <c r="B22" s="54" t="s">
        <v>25</v>
      </c>
      <c r="C22" s="13">
        <v>1</v>
      </c>
      <c r="D22" s="13"/>
      <c r="E22" s="9">
        <f t="shared" si="0"/>
        <v>1</v>
      </c>
      <c r="F22" s="108" t="s">
        <v>218</v>
      </c>
      <c r="G22" s="109" t="s">
        <v>229</v>
      </c>
      <c r="H22" s="200" t="s">
        <v>338</v>
      </c>
      <c r="I22" s="31" t="s">
        <v>46</v>
      </c>
      <c r="J22" s="15" t="s">
        <v>238</v>
      </c>
      <c r="K22" s="15" t="s">
        <v>40</v>
      </c>
      <c r="L22" s="15" t="s">
        <v>40</v>
      </c>
      <c r="M22" s="15" t="s">
        <v>40</v>
      </c>
      <c r="N22" s="15" t="s">
        <v>40</v>
      </c>
      <c r="O22" s="256" t="s">
        <v>423</v>
      </c>
      <c r="P22" s="15"/>
      <c r="Q22" s="15" t="s">
        <v>41</v>
      </c>
      <c r="R22" s="270"/>
    </row>
    <row r="23" spans="1:18" ht="128.25" thickBot="1">
      <c r="A23" s="334"/>
      <c r="B23" s="95" t="s">
        <v>30</v>
      </c>
      <c r="C23" s="13">
        <v>1</v>
      </c>
      <c r="D23" s="13"/>
      <c r="E23" s="9">
        <f>C23+D23</f>
        <v>1</v>
      </c>
      <c r="F23" s="108" t="s">
        <v>218</v>
      </c>
      <c r="G23" s="109" t="s">
        <v>229</v>
      </c>
      <c r="H23" s="200" t="s">
        <v>331</v>
      </c>
      <c r="I23" s="31" t="s">
        <v>46</v>
      </c>
      <c r="J23" s="15" t="s">
        <v>238</v>
      </c>
      <c r="K23" s="15" t="s">
        <v>40</v>
      </c>
      <c r="L23" s="15" t="s">
        <v>40</v>
      </c>
      <c r="M23" s="15" t="s">
        <v>40</v>
      </c>
      <c r="N23" s="15" t="s">
        <v>40</v>
      </c>
      <c r="O23" s="200" t="s">
        <v>150</v>
      </c>
      <c r="P23" s="15" t="s">
        <v>41</v>
      </c>
      <c r="Q23" s="15"/>
      <c r="R23" s="3"/>
    </row>
    <row r="24" spans="1:18" ht="0.75" customHeight="1" thickBot="1">
      <c r="A24" s="334"/>
      <c r="B24" s="94"/>
      <c r="C24" s="13"/>
      <c r="D24" s="13"/>
      <c r="E24" s="9"/>
      <c r="F24" s="108" t="s">
        <v>217</v>
      </c>
      <c r="G24" s="109"/>
      <c r="H24" s="30"/>
      <c r="I24" s="31"/>
      <c r="J24" s="15" t="s">
        <v>238</v>
      </c>
      <c r="K24" s="15"/>
      <c r="L24" s="15"/>
      <c r="M24" s="15"/>
      <c r="N24" s="15"/>
      <c r="O24" s="30"/>
      <c r="P24" s="15"/>
      <c r="Q24" s="15"/>
      <c r="R24" s="3"/>
    </row>
    <row r="25" spans="1:18" ht="60.75" thickBot="1">
      <c r="A25" s="50" t="s">
        <v>27</v>
      </c>
      <c r="B25" s="54" t="s">
        <v>27</v>
      </c>
      <c r="C25" s="13">
        <v>2</v>
      </c>
      <c r="D25" s="13"/>
      <c r="E25" s="9">
        <f t="shared" si="0"/>
        <v>2</v>
      </c>
      <c r="F25" s="108" t="s">
        <v>217</v>
      </c>
      <c r="G25" s="109" t="s">
        <v>228</v>
      </c>
      <c r="H25" s="200" t="s">
        <v>330</v>
      </c>
      <c r="I25" s="31" t="s">
        <v>46</v>
      </c>
      <c r="J25" s="15" t="s">
        <v>38</v>
      </c>
      <c r="K25" s="15" t="s">
        <v>40</v>
      </c>
      <c r="L25" s="15" t="s">
        <v>40</v>
      </c>
      <c r="M25" s="15" t="s">
        <v>40</v>
      </c>
      <c r="N25" s="15" t="s">
        <v>40</v>
      </c>
      <c r="O25" s="272" t="s">
        <v>366</v>
      </c>
      <c r="P25" s="15"/>
      <c r="Q25" s="15" t="s">
        <v>41</v>
      </c>
      <c r="R25" s="270"/>
    </row>
    <row r="26" spans="1:18" ht="36.75" hidden="1" customHeight="1" thickBot="1">
      <c r="A26" s="419" t="s">
        <v>31</v>
      </c>
      <c r="B26" s="54"/>
      <c r="C26" s="13"/>
      <c r="D26" s="13"/>
      <c r="E26" s="9"/>
      <c r="F26" s="108"/>
      <c r="G26" s="109"/>
      <c r="H26" s="30"/>
      <c r="I26" s="31"/>
      <c r="J26" s="15"/>
      <c r="K26" s="15"/>
      <c r="L26" s="15"/>
      <c r="M26" s="15"/>
      <c r="N26" s="15"/>
      <c r="O26" s="30"/>
      <c r="P26" s="15"/>
      <c r="Q26" s="15"/>
      <c r="R26" s="3"/>
    </row>
    <row r="27" spans="1:18" ht="42" customHeight="1" thickBot="1">
      <c r="A27" s="334"/>
      <c r="B27" s="54" t="s">
        <v>29</v>
      </c>
      <c r="C27" s="13">
        <v>2</v>
      </c>
      <c r="D27" s="13">
        <v>1</v>
      </c>
      <c r="E27" s="9">
        <f t="shared" si="0"/>
        <v>3</v>
      </c>
      <c r="F27" s="108" t="s">
        <v>219</v>
      </c>
      <c r="G27" s="109" t="s">
        <v>230</v>
      </c>
      <c r="H27" s="274" t="s">
        <v>387</v>
      </c>
      <c r="I27" s="31" t="s">
        <v>46</v>
      </c>
      <c r="J27" s="15" t="s">
        <v>38</v>
      </c>
      <c r="K27" s="15" t="s">
        <v>40</v>
      </c>
      <c r="L27" s="15" t="s">
        <v>40</v>
      </c>
      <c r="M27" s="15" t="s">
        <v>40</v>
      </c>
      <c r="N27" s="15" t="s">
        <v>40</v>
      </c>
      <c r="O27" s="200" t="s">
        <v>391</v>
      </c>
      <c r="P27" s="15" t="s">
        <v>41</v>
      </c>
      <c r="Q27" s="15"/>
      <c r="R27" s="3"/>
    </row>
    <row r="28" spans="1:18" ht="1.5" hidden="1" customHeight="1" thickBot="1">
      <c r="A28" s="52"/>
      <c r="B28" s="53"/>
      <c r="C28" s="13"/>
      <c r="D28" s="13"/>
      <c r="E28" s="9">
        <f t="shared" si="0"/>
        <v>0</v>
      </c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19.5" hidden="1" customHeight="1" thickBot="1">
      <c r="A29" s="52"/>
      <c r="B29" s="53"/>
      <c r="C29" s="13"/>
      <c r="D29" s="13"/>
      <c r="E29" s="9">
        <f t="shared" si="0"/>
        <v>0</v>
      </c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ht="19.5" hidden="1" customHeight="1" thickBot="1">
      <c r="A30" s="52"/>
      <c r="B30" s="53"/>
      <c r="C30" s="13"/>
      <c r="D30" s="13"/>
      <c r="E30" s="9">
        <f t="shared" si="0"/>
        <v>0</v>
      </c>
      <c r="F30" s="108"/>
      <c r="G30" s="109"/>
      <c r="H30" s="30"/>
      <c r="I30" s="31"/>
      <c r="J30" s="15"/>
      <c r="K30" s="15"/>
      <c r="L30" s="15"/>
      <c r="M30" s="30"/>
      <c r="N30" s="30"/>
      <c r="O30" s="30"/>
      <c r="P30" s="15"/>
      <c r="Q30" s="15"/>
      <c r="R30" s="3"/>
    </row>
    <row r="31" spans="1:18" s="25" customFormat="1" ht="36" customHeight="1" thickBot="1">
      <c r="A31" s="364" t="s">
        <v>105</v>
      </c>
      <c r="B31" s="365"/>
      <c r="C31" s="21"/>
      <c r="D31" s="21"/>
      <c r="E31" s="22"/>
      <c r="F31" s="108"/>
      <c r="G31" s="109"/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24"/>
    </row>
    <row r="32" spans="1:18" ht="17.25" customHeight="1" thickBot="1">
      <c r="A32" s="366" t="s">
        <v>239</v>
      </c>
      <c r="B32" s="367"/>
      <c r="C32" s="21"/>
      <c r="D32" s="13">
        <v>1</v>
      </c>
      <c r="E32" s="9">
        <v>1</v>
      </c>
      <c r="F32" s="108" t="s">
        <v>218</v>
      </c>
      <c r="G32" s="109" t="s">
        <v>229</v>
      </c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hidden="1" customHeight="1" thickBot="1">
      <c r="A33" s="366"/>
      <c r="B33" s="367"/>
      <c r="C33" s="21"/>
      <c r="D33" s="13"/>
      <c r="E33" s="9">
        <f t="shared" ref="E33:E39" si="1">D33</f>
        <v>0</v>
      </c>
      <c r="F33" s="108"/>
      <c r="G33" s="10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hidden="1" customHeight="1" thickBot="1">
      <c r="A34" s="366"/>
      <c r="B34" s="367"/>
      <c r="C34" s="21"/>
      <c r="D34" s="13"/>
      <c r="E34" s="9">
        <f t="shared" si="1"/>
        <v>0</v>
      </c>
      <c r="F34" s="108"/>
      <c r="G34" s="10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hidden="1" customHeight="1" thickBot="1">
      <c r="A35" s="367"/>
      <c r="B35" s="368"/>
      <c r="C35" s="21"/>
      <c r="D35" s="13"/>
      <c r="E35" s="9">
        <f t="shared" si="1"/>
        <v>0</v>
      </c>
      <c r="F35" s="108"/>
      <c r="G35" s="10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customHeight="1" thickBot="1">
      <c r="A36" s="367"/>
      <c r="B36" s="368"/>
      <c r="C36" s="21"/>
      <c r="D36" s="13"/>
      <c r="E36" s="9">
        <f t="shared" si="1"/>
        <v>0</v>
      </c>
      <c r="F36" s="108"/>
      <c r="G36" s="10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customHeight="1" thickBot="1">
      <c r="A37" s="366"/>
      <c r="B37" s="367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hidden="1" customHeight="1" thickBot="1">
      <c r="A38" s="366"/>
      <c r="B38" s="367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19.5" hidden="1" customHeight="1" thickBot="1">
      <c r="A39" s="361"/>
      <c r="B39" s="362"/>
      <c r="C39" s="21"/>
      <c r="D39" s="13"/>
      <c r="E39" s="9">
        <f t="shared" si="1"/>
        <v>0</v>
      </c>
      <c r="F39" s="108"/>
      <c r="G39" s="109"/>
      <c r="H39" s="30"/>
      <c r="I39" s="31"/>
      <c r="J39" s="15"/>
      <c r="K39" s="23"/>
      <c r="L39" s="23"/>
      <c r="M39" s="32"/>
      <c r="N39" s="32"/>
      <c r="O39" s="30"/>
      <c r="P39" s="23"/>
      <c r="Q39" s="23"/>
      <c r="R39" s="3"/>
    </row>
    <row r="40" spans="1:18" ht="30.75" thickBot="1">
      <c r="A40" s="332" t="s">
        <v>32</v>
      </c>
      <c r="B40" s="333"/>
      <c r="C40" s="157">
        <f>SUM(C10:C39)</f>
        <v>28</v>
      </c>
      <c r="D40" s="157">
        <f>SUM(D10:D39)</f>
        <v>2</v>
      </c>
      <c r="E40" s="157">
        <f>C40+D40</f>
        <v>30</v>
      </c>
      <c r="F40" s="40" t="s">
        <v>58</v>
      </c>
      <c r="G40" s="41" t="s">
        <v>59</v>
      </c>
    </row>
    <row r="41" spans="1:18" ht="21" customHeight="1" thickBot="1">
      <c r="A41" s="36" t="s">
        <v>44</v>
      </c>
      <c r="B41" s="36"/>
      <c r="C41" s="37">
        <v>28</v>
      </c>
      <c r="D41" s="37">
        <v>2</v>
      </c>
      <c r="E41" s="37">
        <v>30</v>
      </c>
      <c r="F41" s="35">
        <v>9</v>
      </c>
      <c r="G41" s="35">
        <v>39</v>
      </c>
    </row>
    <row r="42" spans="1:18" ht="21.75" hidden="1" customHeight="1" thickBot="1">
      <c r="A42" s="36"/>
      <c r="B42" s="36"/>
      <c r="C42" s="37"/>
      <c r="D42" s="37"/>
      <c r="E42" s="37"/>
      <c r="F42" s="35"/>
      <c r="G42" s="35"/>
    </row>
    <row r="44" spans="1:18" ht="15.75" thickBot="1"/>
    <row r="45" spans="1:18" ht="48.75" customHeight="1" thickBot="1">
      <c r="A45" s="44" t="s">
        <v>60</v>
      </c>
      <c r="B45" s="45" t="s">
        <v>61</v>
      </c>
      <c r="C45" s="46" t="s">
        <v>62</v>
      </c>
      <c r="D45" s="413" t="s">
        <v>63</v>
      </c>
      <c r="E45" s="414"/>
      <c r="F45" s="414"/>
      <c r="G45" s="415"/>
      <c r="H45" s="411" t="s">
        <v>72</v>
      </c>
      <c r="I45" s="412"/>
      <c r="J45" s="412"/>
      <c r="K45" s="412"/>
    </row>
    <row r="46" spans="1:18" s="49" customFormat="1" ht="31.5" hidden="1" customHeight="1">
      <c r="A46" s="202"/>
      <c r="B46" s="203"/>
      <c r="C46" s="204"/>
      <c r="D46" s="384"/>
      <c r="E46" s="384"/>
      <c r="F46" s="384"/>
      <c r="G46" s="384"/>
      <c r="H46" s="384"/>
      <c r="I46" s="384"/>
      <c r="J46" s="384"/>
      <c r="K46" s="384"/>
    </row>
    <row r="47" spans="1:18" s="49" customFormat="1" ht="15.75" customHeight="1">
      <c r="A47" s="205" t="s">
        <v>166</v>
      </c>
      <c r="B47" s="206" t="s">
        <v>194</v>
      </c>
      <c r="C47" s="207">
        <v>2</v>
      </c>
      <c r="D47" s="383" t="s">
        <v>276</v>
      </c>
      <c r="E47" s="383"/>
      <c r="F47" s="383"/>
      <c r="G47" s="383"/>
      <c r="H47" s="382" t="s">
        <v>195</v>
      </c>
      <c r="I47" s="382"/>
      <c r="J47" s="382"/>
      <c r="K47" s="382"/>
    </row>
    <row r="48" spans="1:18" s="49" customFormat="1" ht="15.75" customHeight="1">
      <c r="A48" s="205" t="s">
        <v>168</v>
      </c>
      <c r="B48" s="206" t="s">
        <v>196</v>
      </c>
      <c r="C48" s="207">
        <v>1</v>
      </c>
      <c r="D48" s="383" t="s">
        <v>278</v>
      </c>
      <c r="E48" s="383"/>
      <c r="F48" s="383"/>
      <c r="G48" s="383"/>
      <c r="H48" s="382" t="s">
        <v>173</v>
      </c>
      <c r="I48" s="382"/>
      <c r="J48" s="382"/>
      <c r="K48" s="382"/>
    </row>
    <row r="49" spans="1:11" s="49" customFormat="1" ht="15.75" customHeight="1">
      <c r="A49" s="205" t="s">
        <v>166</v>
      </c>
      <c r="B49" s="206" t="s">
        <v>197</v>
      </c>
      <c r="C49" s="207">
        <v>1</v>
      </c>
      <c r="D49" s="383" t="s">
        <v>274</v>
      </c>
      <c r="E49" s="383"/>
      <c r="F49" s="383"/>
      <c r="G49" s="383"/>
      <c r="H49" s="382" t="s">
        <v>173</v>
      </c>
      <c r="I49" s="382"/>
      <c r="J49" s="382"/>
      <c r="K49" s="382"/>
    </row>
    <row r="50" spans="1:11" s="49" customFormat="1" ht="15.75" customHeight="1">
      <c r="A50" s="205" t="s">
        <v>162</v>
      </c>
      <c r="B50" s="206" t="s">
        <v>198</v>
      </c>
      <c r="C50" s="207">
        <v>2</v>
      </c>
      <c r="D50" s="383" t="s">
        <v>272</v>
      </c>
      <c r="E50" s="383"/>
      <c r="F50" s="383"/>
      <c r="G50" s="383"/>
      <c r="H50" s="382" t="s">
        <v>199</v>
      </c>
      <c r="I50" s="382"/>
      <c r="J50" s="382"/>
      <c r="K50" s="382"/>
    </row>
    <row r="51" spans="1:11" s="49" customFormat="1" ht="15.75" customHeight="1">
      <c r="A51" s="205" t="s">
        <v>168</v>
      </c>
      <c r="B51" s="206" t="s">
        <v>291</v>
      </c>
      <c r="C51" s="207">
        <v>1</v>
      </c>
      <c r="D51" s="383" t="s">
        <v>276</v>
      </c>
      <c r="E51" s="383"/>
      <c r="F51" s="383"/>
      <c r="G51" s="383"/>
      <c r="H51" s="382" t="s">
        <v>173</v>
      </c>
      <c r="I51" s="382"/>
      <c r="J51" s="382"/>
      <c r="K51" s="382"/>
    </row>
    <row r="52" spans="1:11" s="49" customFormat="1" ht="30" customHeight="1">
      <c r="A52" s="205" t="s">
        <v>160</v>
      </c>
      <c r="B52" s="249" t="s">
        <v>269</v>
      </c>
      <c r="C52" s="207">
        <v>2</v>
      </c>
      <c r="D52" s="383" t="s">
        <v>289</v>
      </c>
      <c r="E52" s="383"/>
      <c r="F52" s="383"/>
      <c r="G52" s="383"/>
      <c r="H52" s="382" t="s">
        <v>177</v>
      </c>
      <c r="I52" s="382"/>
      <c r="J52" s="382"/>
      <c r="K52" s="382"/>
    </row>
    <row r="53" spans="1:11" s="49" customFormat="1" ht="15.75" hidden="1" customHeight="1">
      <c r="A53" s="205"/>
      <c r="B53" s="206"/>
      <c r="C53" s="207"/>
      <c r="D53" s="383"/>
      <c r="E53" s="383"/>
      <c r="F53" s="383"/>
      <c r="G53" s="383"/>
      <c r="H53" s="382"/>
      <c r="I53" s="382"/>
      <c r="J53" s="382"/>
      <c r="K53" s="382"/>
    </row>
    <row r="54" spans="1:11" s="49" customFormat="1" ht="18.75">
      <c r="A54" s="211"/>
      <c r="B54" s="214" t="s">
        <v>32</v>
      </c>
      <c r="C54" s="215">
        <v>9</v>
      </c>
      <c r="D54" s="211"/>
      <c r="E54" s="211"/>
      <c r="F54" s="211"/>
      <c r="G54" s="211"/>
      <c r="H54" s="211"/>
      <c r="I54" s="211"/>
      <c r="J54" s="211"/>
      <c r="K54" s="211"/>
    </row>
    <row r="55" spans="1:11" s="49" customFormat="1" ht="15.75">
      <c r="A55" s="217"/>
      <c r="B55" s="218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s="49" customFormat="1" ht="15.75">
      <c r="A56" s="217"/>
      <c r="B56" s="218"/>
      <c r="C56" s="219"/>
      <c r="D56" s="357"/>
      <c r="E56" s="357"/>
      <c r="F56" s="357"/>
      <c r="G56" s="357"/>
      <c r="H56" s="388"/>
      <c r="I56" s="389"/>
      <c r="J56" s="389"/>
      <c r="K56" s="389"/>
    </row>
    <row r="57" spans="1:11" s="49" customFormat="1" ht="15.75">
      <c r="A57" s="217"/>
      <c r="B57" s="218"/>
      <c r="C57" s="219"/>
      <c r="D57" s="357"/>
      <c r="E57" s="357"/>
      <c r="F57" s="357"/>
      <c r="G57" s="357"/>
      <c r="H57" s="388"/>
      <c r="I57" s="389"/>
      <c r="J57" s="389"/>
      <c r="K57" s="389"/>
    </row>
    <row r="58" spans="1:11" s="49" customFormat="1" ht="15.75">
      <c r="A58" s="217"/>
      <c r="B58" s="218"/>
      <c r="C58" s="219"/>
      <c r="D58" s="357"/>
      <c r="E58" s="357"/>
      <c r="F58" s="357"/>
      <c r="G58" s="357"/>
      <c r="H58" s="388"/>
      <c r="I58" s="389"/>
      <c r="J58" s="389"/>
      <c r="K58" s="389"/>
    </row>
    <row r="59" spans="1:11" s="49" customFormat="1" ht="15.75">
      <c r="A59" s="217"/>
      <c r="B59" s="218"/>
      <c r="C59" s="219"/>
      <c r="D59" s="357"/>
      <c r="E59" s="357"/>
      <c r="F59" s="357"/>
      <c r="G59" s="357"/>
      <c r="H59" s="388"/>
      <c r="I59" s="389"/>
      <c r="J59" s="389"/>
      <c r="K59" s="389"/>
    </row>
    <row r="60" spans="1:11" s="49" customFormat="1" ht="15.75">
      <c r="A60" s="217"/>
      <c r="B60" s="218"/>
      <c r="C60" s="219"/>
      <c r="D60" s="357"/>
      <c r="E60" s="357"/>
      <c r="F60" s="357"/>
      <c r="G60" s="357"/>
      <c r="H60" s="388"/>
      <c r="I60" s="389"/>
      <c r="J60" s="389"/>
      <c r="K60" s="389"/>
    </row>
    <row r="61" spans="1:11" s="49" customFormat="1" ht="15.75">
      <c r="A61" s="217"/>
      <c r="B61" s="218"/>
      <c r="C61" s="219"/>
      <c r="D61" s="357"/>
      <c r="E61" s="357"/>
      <c r="F61" s="357"/>
      <c r="G61" s="357"/>
      <c r="H61" s="388"/>
      <c r="I61" s="389"/>
      <c r="J61" s="389"/>
      <c r="K61" s="389"/>
    </row>
    <row r="62" spans="1:11" s="49" customFormat="1" ht="15.75">
      <c r="A62" s="217"/>
      <c r="B62" s="218"/>
      <c r="C62" s="219"/>
      <c r="D62" s="357"/>
      <c r="E62" s="357"/>
      <c r="F62" s="357"/>
      <c r="G62" s="357"/>
      <c r="H62" s="388"/>
      <c r="I62" s="389"/>
      <c r="J62" s="389"/>
      <c r="K62" s="389"/>
    </row>
    <row r="63" spans="1:11" ht="18.75">
      <c r="A63" s="216"/>
      <c r="B63" s="220"/>
      <c r="C63" s="221"/>
      <c r="D63" s="216"/>
      <c r="E63" s="216"/>
      <c r="F63" s="216"/>
      <c r="G63" s="216"/>
      <c r="H63" s="216"/>
      <c r="I63" s="216"/>
      <c r="J63" s="216"/>
      <c r="K63" s="216"/>
    </row>
    <row r="64" spans="1:11">
      <c r="A64" s="216"/>
      <c r="B64" s="216"/>
      <c r="C64" s="216"/>
      <c r="D64" s="216"/>
      <c r="E64" s="216"/>
      <c r="F64" s="216"/>
      <c r="G64" s="216"/>
      <c r="H64" s="216"/>
      <c r="I64" s="216"/>
      <c r="J64" s="216"/>
      <c r="K64" s="216"/>
    </row>
    <row r="65" spans="1:11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</row>
    <row r="66" spans="1:11">
      <c r="A66" s="216"/>
      <c r="B66" s="216"/>
      <c r="C66" s="216"/>
      <c r="D66" s="216"/>
      <c r="E66" s="216"/>
      <c r="F66" s="216"/>
      <c r="G66" s="216"/>
      <c r="H66" s="216"/>
      <c r="I66" s="216"/>
      <c r="J66" s="216"/>
      <c r="K66" s="216"/>
    </row>
    <row r="67" spans="1:1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</row>
    <row r="68" spans="1:11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</row>
    <row r="69" spans="1:1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</row>
    <row r="70" spans="1:11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</row>
    <row r="71" spans="1:11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1:11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</row>
    <row r="73" spans="1:11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</row>
    <row r="74" spans="1:1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</row>
  </sheetData>
  <sheetProtection formatRows="0"/>
  <mergeCells count="69">
    <mergeCell ref="H45:K45"/>
    <mergeCell ref="H46:K46"/>
    <mergeCell ref="H50:K50"/>
    <mergeCell ref="H51:K51"/>
    <mergeCell ref="H52:K52"/>
    <mergeCell ref="H47:K47"/>
    <mergeCell ref="H48:K48"/>
    <mergeCell ref="H49:K49"/>
    <mergeCell ref="H53:K53"/>
    <mergeCell ref="H60:K60"/>
    <mergeCell ref="H61:K61"/>
    <mergeCell ref="H62:K62"/>
    <mergeCell ref="H55:K55"/>
    <mergeCell ref="H56:K56"/>
    <mergeCell ref="H57:K57"/>
    <mergeCell ref="H58:K58"/>
    <mergeCell ref="H59:K59"/>
    <mergeCell ref="A10:A11"/>
    <mergeCell ref="G2:N2"/>
    <mergeCell ref="A7:A9"/>
    <mergeCell ref="B7:B9"/>
    <mergeCell ref="C7:D7"/>
    <mergeCell ref="E7:E9"/>
    <mergeCell ref="F7:N7"/>
    <mergeCell ref="A36:B36"/>
    <mergeCell ref="A13:A14"/>
    <mergeCell ref="A15:A17"/>
    <mergeCell ref="A18:B18"/>
    <mergeCell ref="A19:A21"/>
    <mergeCell ref="A22:A24"/>
    <mergeCell ref="A26:A27"/>
    <mergeCell ref="A31:B31"/>
    <mergeCell ref="A32:B32"/>
    <mergeCell ref="A33:B33"/>
    <mergeCell ref="A34:B34"/>
    <mergeCell ref="A35:B35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D52:G52"/>
    <mergeCell ref="A37:B37"/>
    <mergeCell ref="A38:B38"/>
    <mergeCell ref="A39:B39"/>
    <mergeCell ref="A40:B40"/>
    <mergeCell ref="D45:G45"/>
    <mergeCell ref="D46:G46"/>
    <mergeCell ref="D47:G47"/>
    <mergeCell ref="D48:G48"/>
    <mergeCell ref="D49:G49"/>
    <mergeCell ref="D50:G50"/>
    <mergeCell ref="D51:G51"/>
    <mergeCell ref="D59:G59"/>
    <mergeCell ref="D60:G60"/>
    <mergeCell ref="D61:G61"/>
    <mergeCell ref="D62:G62"/>
    <mergeCell ref="D53:G53"/>
    <mergeCell ref="D55:G55"/>
    <mergeCell ref="D56:G56"/>
    <mergeCell ref="D57:G57"/>
    <mergeCell ref="D58:G58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zoomScale="75" zoomScaleNormal="75" workbookViewId="0">
      <pane xSplit="2" ySplit="9" topLeftCell="I26" activePane="bottomRight" state="frozen"/>
      <selection pane="topRight" activeCell="C1" sqref="C1"/>
      <selection pane="bottomLeft" activeCell="A10" sqref="A10"/>
      <selection pane="bottomRight" activeCell="R12" sqref="R12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6" customWidth="1"/>
  </cols>
  <sheetData>
    <row r="1" spans="1:19" ht="9" customHeight="1">
      <c r="A1" s="141"/>
      <c r="B1" s="141"/>
      <c r="C1" s="34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9" ht="20.25">
      <c r="A2" s="12"/>
      <c r="B2" s="141"/>
      <c r="C2" s="141"/>
      <c r="D2" s="141"/>
      <c r="E2" s="141"/>
      <c r="F2" s="141"/>
      <c r="G2" s="378" t="s">
        <v>214</v>
      </c>
      <c r="H2" s="379"/>
      <c r="I2" s="379"/>
      <c r="J2" s="379"/>
      <c r="K2" s="379"/>
      <c r="L2" s="379"/>
      <c r="M2" s="379"/>
      <c r="N2" s="379"/>
    </row>
    <row r="3" spans="1:19" ht="20.25">
      <c r="A3" s="12"/>
      <c r="B3" s="141"/>
      <c r="C3" s="141"/>
      <c r="D3" s="141"/>
      <c r="E3" s="141"/>
      <c r="F3" s="141"/>
      <c r="G3" s="20" t="s">
        <v>51</v>
      </c>
      <c r="H3" s="19">
        <v>5</v>
      </c>
      <c r="I3" s="136"/>
      <c r="J3" s="136"/>
      <c r="K3" s="136"/>
      <c r="L3" s="136"/>
      <c r="M3" s="136"/>
    </row>
    <row r="4" spans="1:19">
      <c r="A4" s="141"/>
      <c r="B4" s="141"/>
      <c r="C4" s="141"/>
      <c r="D4" s="141"/>
      <c r="E4" s="141"/>
      <c r="F4" s="141"/>
      <c r="G4" s="20" t="s">
        <v>52</v>
      </c>
      <c r="H4" s="19">
        <v>34</v>
      </c>
      <c r="I4" s="136"/>
      <c r="J4" s="136"/>
      <c r="K4" s="136"/>
      <c r="L4" s="136"/>
      <c r="M4" s="136"/>
    </row>
    <row r="5" spans="1:19">
      <c r="A5" s="141"/>
      <c r="B5" s="141"/>
      <c r="C5" s="141"/>
      <c r="D5" s="141"/>
      <c r="E5" s="141"/>
      <c r="F5" s="141"/>
      <c r="G5" s="20" t="s">
        <v>136</v>
      </c>
      <c r="H5" s="19" t="s">
        <v>137</v>
      </c>
      <c r="I5" s="136"/>
      <c r="J5" s="136"/>
      <c r="K5" s="136"/>
      <c r="L5" s="136"/>
      <c r="M5" s="136"/>
    </row>
    <row r="6" spans="1:19" ht="15.75" thickBot="1"/>
    <row r="7" spans="1:19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9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71" t="s">
        <v>5</v>
      </c>
      <c r="L8" s="372"/>
      <c r="M8" s="396" t="s">
        <v>94</v>
      </c>
      <c r="N8" s="352" t="s">
        <v>107</v>
      </c>
      <c r="O8" s="396" t="s">
        <v>6</v>
      </c>
      <c r="P8" s="416" t="s">
        <v>7</v>
      </c>
      <c r="Q8" s="417"/>
      <c r="R8" s="1"/>
      <c r="S8" s="473"/>
    </row>
    <row r="9" spans="1:19" ht="42" customHeight="1" thickBot="1">
      <c r="A9" s="403"/>
      <c r="B9" s="406"/>
      <c r="C9" s="339"/>
      <c r="D9" s="339"/>
      <c r="E9" s="408"/>
      <c r="F9" s="117" t="s">
        <v>8</v>
      </c>
      <c r="G9" s="118" t="s">
        <v>9</v>
      </c>
      <c r="H9" s="391"/>
      <c r="I9" s="393"/>
      <c r="J9" s="395"/>
      <c r="K9" s="116" t="s">
        <v>95</v>
      </c>
      <c r="L9" s="102" t="s">
        <v>53</v>
      </c>
      <c r="M9" s="397"/>
      <c r="N9" s="352"/>
      <c r="O9" s="397"/>
      <c r="P9" s="101" t="s">
        <v>108</v>
      </c>
      <c r="Q9" s="101" t="s">
        <v>97</v>
      </c>
      <c r="R9" s="1"/>
    </row>
    <row r="10" spans="1:19" ht="166.5" customHeight="1" thickBot="1">
      <c r="A10" s="314" t="s">
        <v>125</v>
      </c>
      <c r="B10" s="7" t="s">
        <v>10</v>
      </c>
      <c r="C10" s="13">
        <v>4</v>
      </c>
      <c r="D10" s="13"/>
      <c r="E10" s="9">
        <f t="shared" ref="E10:E26" si="0">C10+D10</f>
        <v>4</v>
      </c>
      <c r="F10" s="106" t="s">
        <v>141</v>
      </c>
      <c r="G10" s="107" t="s">
        <v>227</v>
      </c>
      <c r="H10" s="268" t="s">
        <v>324</v>
      </c>
      <c r="I10" s="28" t="s">
        <v>46</v>
      </c>
      <c r="J10" s="14" t="s">
        <v>38</v>
      </c>
      <c r="K10" s="14" t="s">
        <v>40</v>
      </c>
      <c r="L10" s="14" t="s">
        <v>40</v>
      </c>
      <c r="M10" s="14" t="s">
        <v>40</v>
      </c>
      <c r="N10" s="14" t="s">
        <v>40</v>
      </c>
      <c r="O10" s="199" t="s">
        <v>151</v>
      </c>
      <c r="P10" s="15" t="s">
        <v>41</v>
      </c>
      <c r="Q10" s="15"/>
      <c r="R10" s="3"/>
    </row>
    <row r="11" spans="1:19" ht="105.75" thickBot="1">
      <c r="A11" s="315"/>
      <c r="B11" s="140" t="s">
        <v>11</v>
      </c>
      <c r="C11" s="13">
        <v>2</v>
      </c>
      <c r="D11" s="13"/>
      <c r="E11" s="9">
        <f t="shared" si="0"/>
        <v>2</v>
      </c>
      <c r="F11" s="108" t="s">
        <v>217</v>
      </c>
      <c r="G11" s="109" t="s">
        <v>228</v>
      </c>
      <c r="H11" s="267" t="s">
        <v>327</v>
      </c>
      <c r="I11" s="31" t="s">
        <v>46</v>
      </c>
      <c r="J11" s="15" t="s">
        <v>38</v>
      </c>
      <c r="K11" s="15" t="s">
        <v>40</v>
      </c>
      <c r="L11" s="15" t="s">
        <v>40</v>
      </c>
      <c r="M11" s="15" t="s">
        <v>40</v>
      </c>
      <c r="N11" s="15" t="s">
        <v>40</v>
      </c>
      <c r="O11" s="200" t="s">
        <v>152</v>
      </c>
      <c r="P11" s="15" t="s">
        <v>41</v>
      </c>
      <c r="Q11" s="15"/>
      <c r="R11" s="3"/>
    </row>
    <row r="12" spans="1:19" ht="111" thickBot="1">
      <c r="A12" s="168" t="s">
        <v>124</v>
      </c>
      <c r="B12" s="140" t="s">
        <v>233</v>
      </c>
      <c r="C12" s="13">
        <v>3</v>
      </c>
      <c r="D12" s="13"/>
      <c r="E12" s="9">
        <f t="shared" si="0"/>
        <v>3</v>
      </c>
      <c r="F12" s="108" t="s">
        <v>219</v>
      </c>
      <c r="G12" s="109" t="s">
        <v>230</v>
      </c>
      <c r="H12" s="273" t="s">
        <v>398</v>
      </c>
      <c r="I12" s="31" t="s">
        <v>46</v>
      </c>
      <c r="J12" s="15" t="s">
        <v>38</v>
      </c>
      <c r="K12" s="15" t="s">
        <v>40</v>
      </c>
      <c r="L12" s="15" t="s">
        <v>40</v>
      </c>
      <c r="M12" s="15" t="s">
        <v>40</v>
      </c>
      <c r="N12" s="257" t="s">
        <v>40</v>
      </c>
      <c r="O12" s="256" t="s">
        <v>401</v>
      </c>
      <c r="P12" s="15"/>
      <c r="Q12" s="15" t="s">
        <v>41</v>
      </c>
      <c r="R12" s="270"/>
    </row>
    <row r="13" spans="1:19" ht="112.5" customHeight="1" thickBot="1">
      <c r="A13" s="334" t="s">
        <v>13</v>
      </c>
      <c r="B13" s="140" t="s">
        <v>14</v>
      </c>
      <c r="C13" s="13">
        <v>5</v>
      </c>
      <c r="D13" s="13"/>
      <c r="E13" s="9">
        <f t="shared" si="0"/>
        <v>5</v>
      </c>
      <c r="F13" s="110" t="s">
        <v>225</v>
      </c>
      <c r="G13" s="109" t="s">
        <v>242</v>
      </c>
      <c r="H13" s="259" t="s">
        <v>313</v>
      </c>
      <c r="I13" s="31" t="s">
        <v>46</v>
      </c>
      <c r="J13" s="15" t="s">
        <v>48</v>
      </c>
      <c r="K13" s="15" t="s">
        <v>40</v>
      </c>
      <c r="L13" s="15" t="s">
        <v>40</v>
      </c>
      <c r="M13" s="15" t="s">
        <v>40</v>
      </c>
      <c r="N13" s="15" t="s">
        <v>40</v>
      </c>
      <c r="O13" s="259" t="s">
        <v>300</v>
      </c>
      <c r="P13" s="15" t="s">
        <v>41</v>
      </c>
      <c r="Q13" s="257"/>
      <c r="R13" s="3"/>
    </row>
    <row r="14" spans="1:19" ht="42.75" customHeight="1" thickBot="1">
      <c r="A14" s="334"/>
      <c r="B14" s="139" t="s">
        <v>15</v>
      </c>
      <c r="C14" s="13">
        <v>1</v>
      </c>
      <c r="D14" s="13"/>
      <c r="E14" s="9">
        <f t="shared" si="0"/>
        <v>1</v>
      </c>
      <c r="F14" s="108" t="s">
        <v>218</v>
      </c>
      <c r="G14" s="109" t="s">
        <v>229</v>
      </c>
      <c r="H14" s="237" t="s">
        <v>142</v>
      </c>
      <c r="I14" s="31" t="s">
        <v>46</v>
      </c>
      <c r="J14" s="15" t="s">
        <v>38</v>
      </c>
      <c r="K14" s="15" t="s">
        <v>40</v>
      </c>
      <c r="L14" s="15" t="s">
        <v>40</v>
      </c>
      <c r="M14" s="15" t="s">
        <v>40</v>
      </c>
      <c r="N14" s="15" t="s">
        <v>40</v>
      </c>
      <c r="O14" s="200" t="s">
        <v>153</v>
      </c>
      <c r="P14" s="15"/>
      <c r="Q14" s="15" t="s">
        <v>41</v>
      </c>
      <c r="R14" s="3"/>
    </row>
    <row r="15" spans="1:19" ht="58.5" customHeight="1" thickBot="1">
      <c r="A15" s="334" t="s">
        <v>16</v>
      </c>
      <c r="B15" s="140" t="s">
        <v>17</v>
      </c>
      <c r="C15" s="13">
        <v>2</v>
      </c>
      <c r="D15" s="13"/>
      <c r="E15" s="9">
        <f t="shared" si="0"/>
        <v>2</v>
      </c>
      <c r="F15" s="108" t="s">
        <v>217</v>
      </c>
      <c r="G15" s="109" t="s">
        <v>228</v>
      </c>
      <c r="H15" s="280" t="s">
        <v>416</v>
      </c>
      <c r="I15" s="31" t="s">
        <v>46</v>
      </c>
      <c r="J15" s="15" t="s">
        <v>241</v>
      </c>
      <c r="K15" s="15" t="s">
        <v>40</v>
      </c>
      <c r="L15" s="15" t="s">
        <v>40</v>
      </c>
      <c r="M15" s="15" t="s">
        <v>40</v>
      </c>
      <c r="N15" s="15" t="s">
        <v>40</v>
      </c>
      <c r="O15" s="256" t="s">
        <v>348</v>
      </c>
      <c r="P15" s="15" t="s">
        <v>41</v>
      </c>
      <c r="Q15" s="15"/>
      <c r="R15" s="270"/>
    </row>
    <row r="16" spans="1:19" ht="150" customHeight="1" thickBot="1">
      <c r="A16" s="334"/>
      <c r="B16" s="140" t="s">
        <v>18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67" t="s">
        <v>418</v>
      </c>
      <c r="I16" s="31" t="s">
        <v>46</v>
      </c>
      <c r="J16" s="15" t="s">
        <v>241</v>
      </c>
      <c r="K16" s="15" t="s">
        <v>40</v>
      </c>
      <c r="L16" s="15" t="s">
        <v>40</v>
      </c>
      <c r="M16" s="15" t="s">
        <v>40</v>
      </c>
      <c r="N16" s="15" t="s">
        <v>40</v>
      </c>
      <c r="O16" s="200" t="s">
        <v>344</v>
      </c>
      <c r="P16" s="15" t="s">
        <v>41</v>
      </c>
      <c r="Q16" s="15"/>
      <c r="R16" s="3"/>
    </row>
    <row r="17" spans="1:18" ht="102" customHeight="1" thickBot="1">
      <c r="A17" s="334"/>
      <c r="B17" s="140" t="s">
        <v>19</v>
      </c>
      <c r="C17" s="13">
        <v>2</v>
      </c>
      <c r="D17" s="13"/>
      <c r="E17" s="9">
        <f t="shared" si="0"/>
        <v>2</v>
      </c>
      <c r="F17" s="108" t="s">
        <v>217</v>
      </c>
      <c r="G17" s="109" t="s">
        <v>228</v>
      </c>
      <c r="H17" s="267" t="s">
        <v>417</v>
      </c>
      <c r="I17" s="31" t="s">
        <v>46</v>
      </c>
      <c r="J17" s="15" t="s">
        <v>38</v>
      </c>
      <c r="K17" s="15" t="s">
        <v>40</v>
      </c>
      <c r="L17" s="15" t="s">
        <v>40</v>
      </c>
      <c r="M17" s="15" t="s">
        <v>40</v>
      </c>
      <c r="N17" s="15" t="s">
        <v>40</v>
      </c>
      <c r="O17" s="200" t="s">
        <v>354</v>
      </c>
      <c r="P17" s="15" t="s">
        <v>41</v>
      </c>
      <c r="Q17" s="15"/>
      <c r="R17" s="3"/>
    </row>
    <row r="18" spans="1:18" ht="99" customHeight="1" thickBot="1">
      <c r="A18" s="334" t="s">
        <v>20</v>
      </c>
      <c r="B18" s="140" t="s">
        <v>21</v>
      </c>
      <c r="C18" s="13">
        <v>2</v>
      </c>
      <c r="D18" s="13"/>
      <c r="E18" s="9">
        <f t="shared" si="0"/>
        <v>2</v>
      </c>
      <c r="F18" s="108" t="s">
        <v>217</v>
      </c>
      <c r="G18" s="109" t="s">
        <v>228</v>
      </c>
      <c r="H18" s="267" t="s">
        <v>426</v>
      </c>
      <c r="I18" s="31" t="s">
        <v>46</v>
      </c>
      <c r="J18" s="15" t="s">
        <v>48</v>
      </c>
      <c r="K18" s="15" t="s">
        <v>40</v>
      </c>
      <c r="L18" s="15" t="s">
        <v>40</v>
      </c>
      <c r="M18" s="15" t="s">
        <v>40</v>
      </c>
      <c r="N18" s="15" t="s">
        <v>40</v>
      </c>
      <c r="O18" s="200" t="s">
        <v>305</v>
      </c>
      <c r="P18" s="15" t="s">
        <v>41</v>
      </c>
      <c r="Q18" s="257"/>
      <c r="R18" s="3"/>
    </row>
    <row r="19" spans="1:18" ht="40.5" hidden="1" customHeight="1" thickBot="1">
      <c r="A19" s="334"/>
      <c r="B19" s="140"/>
      <c r="C19" s="13"/>
      <c r="D19" s="13"/>
      <c r="E19" s="9"/>
      <c r="F19" s="108"/>
      <c r="G19" s="109"/>
      <c r="H19" s="200"/>
      <c r="I19" s="31"/>
      <c r="J19" s="15"/>
      <c r="K19" s="15"/>
      <c r="L19" s="15"/>
      <c r="M19" s="15"/>
      <c r="N19" s="15"/>
      <c r="O19" s="30"/>
      <c r="P19" s="15"/>
      <c r="Q19" s="15"/>
      <c r="R19" s="3"/>
    </row>
    <row r="20" spans="1:18" ht="51.75" thickBot="1">
      <c r="A20" s="334"/>
      <c r="B20" s="140" t="s">
        <v>23</v>
      </c>
      <c r="C20" s="13">
        <v>1</v>
      </c>
      <c r="D20" s="13"/>
      <c r="E20" s="9">
        <f t="shared" si="0"/>
        <v>1</v>
      </c>
      <c r="F20" s="108" t="s">
        <v>218</v>
      </c>
      <c r="G20" s="109" t="s">
        <v>229</v>
      </c>
      <c r="H20" s="200" t="s">
        <v>361</v>
      </c>
      <c r="I20" s="31"/>
      <c r="J20" s="15" t="s">
        <v>38</v>
      </c>
      <c r="K20" s="15" t="s">
        <v>40</v>
      </c>
      <c r="L20" s="15" t="s">
        <v>40</v>
      </c>
      <c r="M20" s="15" t="s">
        <v>40</v>
      </c>
      <c r="N20" s="15" t="s">
        <v>40</v>
      </c>
      <c r="O20" s="256" t="s">
        <v>362</v>
      </c>
      <c r="P20" s="15"/>
      <c r="Q20" s="257" t="s">
        <v>41</v>
      </c>
      <c r="R20" s="270"/>
    </row>
    <row r="21" spans="1:18" ht="48.75" customHeight="1" thickBot="1">
      <c r="A21" s="334" t="s">
        <v>24</v>
      </c>
      <c r="B21" s="140" t="s">
        <v>25</v>
      </c>
      <c r="C21" s="13">
        <v>1</v>
      </c>
      <c r="D21" s="13"/>
      <c r="E21" s="9">
        <f t="shared" si="0"/>
        <v>1</v>
      </c>
      <c r="F21" s="108" t="s">
        <v>218</v>
      </c>
      <c r="G21" s="109" t="s">
        <v>229</v>
      </c>
      <c r="H21" s="200" t="s">
        <v>338</v>
      </c>
      <c r="I21" s="31" t="s">
        <v>46</v>
      </c>
      <c r="J21" s="15" t="s">
        <v>238</v>
      </c>
      <c r="K21" s="15" t="s">
        <v>40</v>
      </c>
      <c r="L21" s="15" t="s">
        <v>40</v>
      </c>
      <c r="M21" s="15" t="s">
        <v>40</v>
      </c>
      <c r="N21" s="15" t="s">
        <v>40</v>
      </c>
      <c r="O21" s="256" t="s">
        <v>424</v>
      </c>
      <c r="P21" s="15"/>
      <c r="Q21" s="15" t="s">
        <v>41</v>
      </c>
      <c r="R21" s="270"/>
    </row>
    <row r="22" spans="1:18" ht="56.25" customHeight="1" thickBot="1">
      <c r="A22" s="334"/>
      <c r="B22" s="140" t="s">
        <v>30</v>
      </c>
      <c r="C22" s="13">
        <v>1</v>
      </c>
      <c r="D22" s="13"/>
      <c r="E22" s="9">
        <f>C22+D22</f>
        <v>1</v>
      </c>
      <c r="F22" s="108" t="s">
        <v>218</v>
      </c>
      <c r="G22" s="109" t="s">
        <v>229</v>
      </c>
      <c r="H22" s="200" t="s">
        <v>331</v>
      </c>
      <c r="I22" s="31" t="s">
        <v>46</v>
      </c>
      <c r="J22" s="15" t="s">
        <v>238</v>
      </c>
      <c r="K22" s="15" t="s">
        <v>40</v>
      </c>
      <c r="L22" s="15" t="s">
        <v>40</v>
      </c>
      <c r="M22" s="15" t="s">
        <v>40</v>
      </c>
      <c r="N22" s="15" t="s">
        <v>40</v>
      </c>
      <c r="O22" s="200" t="s">
        <v>154</v>
      </c>
      <c r="P22" s="15" t="s">
        <v>41</v>
      </c>
      <c r="Q22" s="15"/>
      <c r="R22" s="270"/>
    </row>
    <row r="23" spans="1:18" ht="19.5" hidden="1" customHeight="1" thickBot="1">
      <c r="A23" s="334"/>
      <c r="B23" s="139"/>
      <c r="C23" s="13"/>
      <c r="D23" s="13"/>
      <c r="E23" s="9"/>
      <c r="F23" s="108"/>
      <c r="G23" s="109"/>
      <c r="H23" s="30"/>
      <c r="I23" s="31" t="s">
        <v>46</v>
      </c>
      <c r="J23" s="15"/>
      <c r="K23" s="15" t="s">
        <v>40</v>
      </c>
      <c r="L23" s="15" t="s">
        <v>40</v>
      </c>
      <c r="M23" s="15" t="s">
        <v>40</v>
      </c>
      <c r="N23" s="15" t="s">
        <v>40</v>
      </c>
      <c r="O23" s="30"/>
      <c r="P23" s="15"/>
      <c r="Q23" s="15"/>
      <c r="R23" s="474"/>
    </row>
    <row r="24" spans="1:18" ht="69.75" customHeight="1" thickBot="1">
      <c r="A24" s="137" t="s">
        <v>27</v>
      </c>
      <c r="B24" s="140" t="s">
        <v>27</v>
      </c>
      <c r="C24" s="13">
        <v>2</v>
      </c>
      <c r="D24" s="13"/>
      <c r="E24" s="9">
        <f t="shared" si="0"/>
        <v>2</v>
      </c>
      <c r="F24" s="108" t="s">
        <v>217</v>
      </c>
      <c r="G24" s="109" t="s">
        <v>228</v>
      </c>
      <c r="H24" s="200" t="s">
        <v>330</v>
      </c>
      <c r="I24" s="31" t="s">
        <v>46</v>
      </c>
      <c r="J24" s="15" t="s">
        <v>238</v>
      </c>
      <c r="K24" s="15" t="s">
        <v>40</v>
      </c>
      <c r="L24" s="15" t="s">
        <v>40</v>
      </c>
      <c r="M24" s="15" t="s">
        <v>40</v>
      </c>
      <c r="N24" s="15" t="s">
        <v>40</v>
      </c>
      <c r="O24" s="272" t="s">
        <v>368</v>
      </c>
      <c r="P24" s="15"/>
      <c r="Q24" s="15" t="s">
        <v>41</v>
      </c>
      <c r="R24" s="270"/>
    </row>
    <row r="25" spans="1:18" ht="36.75" hidden="1" customHeight="1" thickBot="1">
      <c r="A25" s="410" t="s">
        <v>31</v>
      </c>
      <c r="B25" s="140"/>
      <c r="C25" s="13"/>
      <c r="D25" s="13"/>
      <c r="E25" s="9"/>
      <c r="F25" s="108"/>
      <c r="G25" s="109"/>
      <c r="H25" s="30"/>
      <c r="I25" s="31" t="s">
        <v>46</v>
      </c>
      <c r="J25" s="15"/>
      <c r="K25" s="15" t="s">
        <v>40</v>
      </c>
      <c r="L25" s="15" t="s">
        <v>40</v>
      </c>
      <c r="M25" s="15" t="s">
        <v>40</v>
      </c>
      <c r="N25" s="15" t="s">
        <v>40</v>
      </c>
      <c r="O25" s="30"/>
      <c r="P25" s="15"/>
      <c r="Q25" s="15"/>
      <c r="R25" s="3"/>
    </row>
    <row r="26" spans="1:18" ht="38.25" customHeight="1" thickBot="1">
      <c r="A26" s="334"/>
      <c r="B26" s="140" t="s">
        <v>29</v>
      </c>
      <c r="C26" s="13">
        <v>2</v>
      </c>
      <c r="D26" s="13">
        <v>1</v>
      </c>
      <c r="E26" s="9">
        <f t="shared" si="0"/>
        <v>3</v>
      </c>
      <c r="F26" s="108" t="s">
        <v>219</v>
      </c>
      <c r="G26" s="109" t="s">
        <v>230</v>
      </c>
      <c r="H26" s="274" t="s">
        <v>387</v>
      </c>
      <c r="I26" s="31" t="s">
        <v>46</v>
      </c>
      <c r="J26" s="15" t="s">
        <v>38</v>
      </c>
      <c r="K26" s="15" t="s">
        <v>40</v>
      </c>
      <c r="L26" s="15" t="s">
        <v>40</v>
      </c>
      <c r="M26" s="15" t="s">
        <v>40</v>
      </c>
      <c r="N26" s="15" t="s">
        <v>40</v>
      </c>
      <c r="O26" s="200" t="s">
        <v>390</v>
      </c>
      <c r="P26" s="15" t="s">
        <v>41</v>
      </c>
      <c r="Q26" s="15"/>
      <c r="R26" s="3"/>
    </row>
    <row r="27" spans="1:18" ht="0.75" customHeight="1" thickBot="1">
      <c r="A27" s="138"/>
      <c r="B27" s="139"/>
      <c r="C27" s="13"/>
      <c r="D27" s="13"/>
      <c r="E27" s="9"/>
      <c r="F27" s="108"/>
      <c r="G27" s="109"/>
      <c r="H27" s="30"/>
      <c r="I27" s="31" t="s">
        <v>46</v>
      </c>
      <c r="J27" s="15"/>
      <c r="K27" s="15" t="s">
        <v>40</v>
      </c>
      <c r="L27" s="15" t="s">
        <v>40</v>
      </c>
      <c r="M27" s="15" t="s">
        <v>40</v>
      </c>
      <c r="N27" s="15" t="s">
        <v>40</v>
      </c>
      <c r="O27" s="30"/>
      <c r="P27" s="15"/>
      <c r="Q27" s="15"/>
      <c r="R27" s="3"/>
    </row>
    <row r="28" spans="1:18" ht="0.75" customHeight="1" thickBot="1">
      <c r="A28" s="138"/>
      <c r="B28" s="139"/>
      <c r="C28" s="13"/>
      <c r="D28" s="13"/>
      <c r="E28" s="9"/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0.75" customHeight="1" thickBot="1">
      <c r="A29" s="138"/>
      <c r="B29" s="139"/>
      <c r="C29" s="13"/>
      <c r="D29" s="13"/>
      <c r="E29" s="9"/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64" t="s">
        <v>105</v>
      </c>
      <c r="B30" s="365"/>
      <c r="C30" s="21"/>
      <c r="D30" s="21"/>
      <c r="E30" s="22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9.5" thickBot="1">
      <c r="A31" s="366" t="s">
        <v>23</v>
      </c>
      <c r="B31" s="367"/>
      <c r="C31" s="21"/>
      <c r="D31" s="13">
        <v>1</v>
      </c>
      <c r="E31" s="9">
        <v>1</v>
      </c>
      <c r="F31" s="108" t="s">
        <v>218</v>
      </c>
      <c r="G31" s="109" t="s">
        <v>229</v>
      </c>
      <c r="H31" s="30"/>
      <c r="I31" s="31"/>
      <c r="J31" s="15"/>
      <c r="K31" s="23"/>
      <c r="L31" s="23"/>
      <c r="M31" s="32"/>
      <c r="N31" s="32"/>
      <c r="O31" s="30"/>
      <c r="P31" s="23"/>
      <c r="Q31" s="23"/>
      <c r="R31" s="3"/>
    </row>
    <row r="32" spans="1:18" ht="17.25" customHeight="1" thickBot="1">
      <c r="A32" s="366" t="s">
        <v>244</v>
      </c>
      <c r="B32" s="367"/>
      <c r="C32" s="21"/>
      <c r="D32" s="13">
        <v>1</v>
      </c>
      <c r="E32" s="9">
        <v>1</v>
      </c>
      <c r="F32" s="108" t="s">
        <v>218</v>
      </c>
      <c r="G32" s="109" t="s">
        <v>229</v>
      </c>
      <c r="H32" s="30"/>
      <c r="I32" s="31"/>
      <c r="J32" s="15"/>
      <c r="K32" s="23"/>
      <c r="L32" s="23"/>
      <c r="M32" s="32"/>
      <c r="N32" s="32"/>
      <c r="O32" s="30"/>
      <c r="P32" s="23"/>
      <c r="Q32" s="23"/>
      <c r="R32" s="3"/>
    </row>
    <row r="33" spans="1:18" ht="19.5" hidden="1" customHeight="1" thickBot="1">
      <c r="A33" s="366"/>
      <c r="B33" s="367"/>
      <c r="C33" s="21"/>
      <c r="D33" s="13"/>
      <c r="E33" s="9"/>
      <c r="F33" s="108"/>
      <c r="G33" s="10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19.5" hidden="1" customHeight="1" thickBot="1">
      <c r="A34" s="367"/>
      <c r="B34" s="368"/>
      <c r="C34" s="21"/>
      <c r="D34" s="13"/>
      <c r="E34" s="9"/>
      <c r="F34" s="108"/>
      <c r="G34" s="10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hidden="1" customHeight="1" thickBot="1">
      <c r="A35" s="367"/>
      <c r="B35" s="368"/>
      <c r="C35" s="21"/>
      <c r="D35" s="13"/>
      <c r="E35" s="9"/>
      <c r="F35" s="108"/>
      <c r="G35" s="10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customHeight="1" thickBot="1">
      <c r="A36" s="366"/>
      <c r="B36" s="367"/>
      <c r="C36" s="21"/>
      <c r="D36" s="13"/>
      <c r="E36" s="9"/>
      <c r="F36" s="108"/>
      <c r="G36" s="10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customHeight="1" thickBot="1">
      <c r="A37" s="366"/>
      <c r="B37" s="367"/>
      <c r="C37" s="21"/>
      <c r="D37" s="13"/>
      <c r="E37" s="9"/>
      <c r="F37" s="108"/>
      <c r="G37" s="10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19.5" hidden="1" customHeight="1" thickBot="1">
      <c r="A38" s="361"/>
      <c r="B38" s="362"/>
      <c r="C38" s="21"/>
      <c r="D38" s="13"/>
      <c r="E38" s="9"/>
      <c r="F38" s="108"/>
      <c r="G38" s="10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32" t="s">
        <v>32</v>
      </c>
      <c r="B39" s="333"/>
      <c r="C39" s="157">
        <f>SUM(C10:C38)</f>
        <v>29</v>
      </c>
      <c r="D39" s="157">
        <f>SUM(D10:D38)</f>
        <v>3</v>
      </c>
      <c r="E39" s="157">
        <f>C39+D39</f>
        <v>32</v>
      </c>
      <c r="F39" s="40" t="s">
        <v>58</v>
      </c>
      <c r="G39" s="41" t="s">
        <v>59</v>
      </c>
    </row>
    <row r="40" spans="1:18" ht="21.75" thickBot="1">
      <c r="A40" s="36" t="s">
        <v>44</v>
      </c>
      <c r="B40" s="36"/>
      <c r="C40" s="37">
        <v>29</v>
      </c>
      <c r="D40" s="37">
        <v>3</v>
      </c>
      <c r="E40" s="37">
        <v>32</v>
      </c>
      <c r="F40" s="35">
        <v>9</v>
      </c>
      <c r="G40" s="35">
        <v>41</v>
      </c>
    </row>
    <row r="41" spans="1:18" ht="21.75" hidden="1" customHeight="1" thickBot="1">
      <c r="A41" s="36"/>
      <c r="B41" s="36"/>
      <c r="C41" s="37"/>
      <c r="D41" s="37"/>
      <c r="E41" s="37"/>
      <c r="F41" s="35"/>
      <c r="G41" s="35"/>
    </row>
    <row r="44" spans="1:18" ht="48.75" customHeight="1">
      <c r="A44" s="202" t="s">
        <v>60</v>
      </c>
      <c r="B44" s="203" t="s">
        <v>61</v>
      </c>
      <c r="C44" s="204" t="s">
        <v>62</v>
      </c>
      <c r="D44" s="384" t="s">
        <v>63</v>
      </c>
      <c r="E44" s="384"/>
      <c r="F44" s="384"/>
      <c r="G44" s="384"/>
      <c r="H44" s="384" t="s">
        <v>72</v>
      </c>
      <c r="I44" s="384"/>
      <c r="J44" s="384"/>
      <c r="K44" s="384"/>
    </row>
    <row r="45" spans="1:18" s="49" customFormat="1" ht="15.75">
      <c r="A45" s="205" t="s">
        <v>166</v>
      </c>
      <c r="B45" s="206" t="s">
        <v>194</v>
      </c>
      <c r="C45" s="207">
        <v>2</v>
      </c>
      <c r="D45" s="383" t="s">
        <v>276</v>
      </c>
      <c r="E45" s="383"/>
      <c r="F45" s="383"/>
      <c r="G45" s="383"/>
      <c r="H45" s="382" t="s">
        <v>195</v>
      </c>
      <c r="I45" s="382"/>
      <c r="J45" s="382"/>
      <c r="K45" s="382"/>
    </row>
    <row r="46" spans="1:18" s="49" customFormat="1" ht="15.75">
      <c r="A46" s="205" t="s">
        <v>168</v>
      </c>
      <c r="B46" s="206" t="s">
        <v>196</v>
      </c>
      <c r="C46" s="207">
        <v>1</v>
      </c>
      <c r="D46" s="383" t="s">
        <v>278</v>
      </c>
      <c r="E46" s="383"/>
      <c r="F46" s="383"/>
      <c r="G46" s="383"/>
      <c r="H46" s="382" t="s">
        <v>173</v>
      </c>
      <c r="I46" s="382"/>
      <c r="J46" s="382"/>
      <c r="K46" s="382"/>
    </row>
    <row r="47" spans="1:18" s="49" customFormat="1" ht="15.75">
      <c r="A47" s="205" t="s">
        <v>166</v>
      </c>
      <c r="B47" s="206" t="s">
        <v>197</v>
      </c>
      <c r="C47" s="207">
        <v>1</v>
      </c>
      <c r="D47" s="383" t="s">
        <v>274</v>
      </c>
      <c r="E47" s="383"/>
      <c r="F47" s="383"/>
      <c r="G47" s="383"/>
      <c r="H47" s="382" t="s">
        <v>173</v>
      </c>
      <c r="I47" s="382"/>
      <c r="J47" s="382"/>
      <c r="K47" s="382"/>
    </row>
    <row r="48" spans="1:18" s="49" customFormat="1" ht="15.75">
      <c r="A48" s="205" t="s">
        <v>162</v>
      </c>
      <c r="B48" s="206" t="s">
        <v>198</v>
      </c>
      <c r="C48" s="207">
        <v>2</v>
      </c>
      <c r="D48" s="383" t="s">
        <v>272</v>
      </c>
      <c r="E48" s="383"/>
      <c r="F48" s="383"/>
      <c r="G48" s="383"/>
      <c r="H48" s="382" t="s">
        <v>199</v>
      </c>
      <c r="I48" s="382"/>
      <c r="J48" s="382"/>
      <c r="K48" s="382"/>
    </row>
    <row r="49" spans="1:11" s="49" customFormat="1" ht="15.75">
      <c r="A49" s="205" t="s">
        <v>168</v>
      </c>
      <c r="B49" s="206" t="s">
        <v>292</v>
      </c>
      <c r="C49" s="207">
        <v>1</v>
      </c>
      <c r="D49" s="383" t="s">
        <v>276</v>
      </c>
      <c r="E49" s="383"/>
      <c r="F49" s="383"/>
      <c r="G49" s="383"/>
      <c r="H49" s="382" t="s">
        <v>173</v>
      </c>
      <c r="I49" s="382"/>
      <c r="J49" s="382"/>
      <c r="K49" s="382"/>
    </row>
    <row r="50" spans="1:11" s="49" customFormat="1" ht="30">
      <c r="A50" s="205" t="s">
        <v>160</v>
      </c>
      <c r="B50" s="249" t="s">
        <v>269</v>
      </c>
      <c r="C50" s="207">
        <v>2</v>
      </c>
      <c r="D50" s="383" t="s">
        <v>289</v>
      </c>
      <c r="E50" s="383"/>
      <c r="F50" s="383"/>
      <c r="G50" s="383"/>
      <c r="H50" s="382" t="s">
        <v>177</v>
      </c>
      <c r="I50" s="382"/>
      <c r="J50" s="382"/>
      <c r="K50" s="382"/>
    </row>
    <row r="51" spans="1:11" s="49" customFormat="1" ht="0.75" customHeight="1">
      <c r="A51" s="205"/>
      <c r="B51" s="206"/>
      <c r="C51" s="207"/>
      <c r="D51" s="383"/>
      <c r="E51" s="383"/>
      <c r="F51" s="383"/>
      <c r="G51" s="383"/>
      <c r="H51" s="382"/>
      <c r="I51" s="382"/>
      <c r="J51" s="382"/>
      <c r="K51" s="382"/>
    </row>
    <row r="52" spans="1:11" s="49" customFormat="1" ht="18.75">
      <c r="A52" s="211"/>
      <c r="B52" s="214" t="s">
        <v>32</v>
      </c>
      <c r="C52" s="215">
        <v>9</v>
      </c>
      <c r="D52" s="211"/>
      <c r="E52" s="211"/>
      <c r="F52" s="211"/>
      <c r="G52" s="211"/>
      <c r="H52" s="211"/>
      <c r="I52" s="211"/>
      <c r="J52" s="211"/>
      <c r="K52" s="211"/>
    </row>
    <row r="53" spans="1:11" s="49" customFormat="1" ht="15.75">
      <c r="A53" s="217"/>
      <c r="B53" s="231"/>
      <c r="C53" s="219"/>
      <c r="D53" s="357"/>
      <c r="E53" s="357"/>
      <c r="F53" s="357"/>
      <c r="G53" s="357"/>
      <c r="H53" s="388"/>
      <c r="I53" s="389"/>
      <c r="J53" s="389"/>
      <c r="K53" s="389"/>
    </row>
    <row r="54" spans="1:11" s="49" customFormat="1" ht="15.75">
      <c r="A54" s="217"/>
      <c r="B54" s="231"/>
      <c r="C54" s="219"/>
      <c r="D54" s="357"/>
      <c r="E54" s="357"/>
      <c r="F54" s="357"/>
      <c r="G54" s="357"/>
      <c r="H54" s="388"/>
      <c r="I54" s="389"/>
      <c r="J54" s="389"/>
      <c r="K54" s="389"/>
    </row>
    <row r="55" spans="1:11" s="49" customFormat="1" ht="15.75">
      <c r="A55" s="217"/>
      <c r="B55" s="231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s="49" customFormat="1" ht="15.75">
      <c r="A56" s="217"/>
      <c r="B56" s="231"/>
      <c r="C56" s="219"/>
      <c r="D56" s="357"/>
      <c r="E56" s="357"/>
      <c r="F56" s="357"/>
      <c r="G56" s="357"/>
      <c r="H56" s="388"/>
      <c r="I56" s="389"/>
      <c r="J56" s="389"/>
      <c r="K56" s="389"/>
    </row>
    <row r="57" spans="1:11" s="49" customFormat="1" ht="15.75">
      <c r="A57" s="217"/>
      <c r="B57" s="231"/>
      <c r="C57" s="219"/>
      <c r="D57" s="357"/>
      <c r="E57" s="357"/>
      <c r="F57" s="357"/>
      <c r="G57" s="357"/>
      <c r="H57" s="388"/>
      <c r="I57" s="389"/>
      <c r="J57" s="389"/>
      <c r="K57" s="389"/>
    </row>
    <row r="58" spans="1:11" s="49" customFormat="1" ht="15.75">
      <c r="A58" s="217"/>
      <c r="B58" s="231"/>
      <c r="C58" s="219"/>
      <c r="D58" s="357"/>
      <c r="E58" s="357"/>
      <c r="F58" s="357"/>
      <c r="G58" s="357"/>
      <c r="H58" s="388"/>
      <c r="I58" s="389"/>
      <c r="J58" s="389"/>
      <c r="K58" s="389"/>
    </row>
    <row r="59" spans="1:11" s="49" customFormat="1" ht="15.75">
      <c r="A59" s="217"/>
      <c r="B59" s="231"/>
      <c r="C59" s="219"/>
      <c r="D59" s="357"/>
      <c r="E59" s="357"/>
      <c r="F59" s="357"/>
      <c r="G59" s="357"/>
      <c r="H59" s="388"/>
      <c r="I59" s="389"/>
      <c r="J59" s="389"/>
      <c r="K59" s="389"/>
    </row>
    <row r="60" spans="1:11" s="49" customFormat="1" ht="15.75">
      <c r="A60" s="217"/>
      <c r="B60" s="231"/>
      <c r="C60" s="219"/>
      <c r="D60" s="357"/>
      <c r="E60" s="357"/>
      <c r="F60" s="357"/>
      <c r="G60" s="357"/>
      <c r="H60" s="388"/>
      <c r="I60" s="389"/>
      <c r="J60" s="389"/>
      <c r="K60" s="389"/>
    </row>
    <row r="61" spans="1:11" s="49" customFormat="1" ht="15.75">
      <c r="A61" s="217"/>
      <c r="B61" s="231"/>
      <c r="C61" s="219"/>
      <c r="D61" s="357"/>
      <c r="E61" s="357"/>
      <c r="F61" s="357"/>
      <c r="G61" s="357"/>
      <c r="H61" s="388"/>
      <c r="I61" s="389"/>
      <c r="J61" s="389"/>
      <c r="K61" s="389"/>
    </row>
    <row r="62" spans="1:11" ht="18.75">
      <c r="A62" s="216"/>
      <c r="B62" s="220"/>
      <c r="C62" s="221"/>
      <c r="D62" s="216"/>
      <c r="E62" s="216"/>
      <c r="F62" s="216"/>
      <c r="G62" s="216"/>
      <c r="H62" s="216"/>
      <c r="I62" s="216"/>
      <c r="J62" s="216"/>
      <c r="K62" s="216"/>
    </row>
  </sheetData>
  <sheetProtection formatRows="0"/>
  <mergeCells count="68">
    <mergeCell ref="D59:G59"/>
    <mergeCell ref="H59:K59"/>
    <mergeCell ref="D60:G60"/>
    <mergeCell ref="H60:K60"/>
    <mergeCell ref="D61:G61"/>
    <mergeCell ref="H61:K61"/>
    <mergeCell ref="D56:G56"/>
    <mergeCell ref="H56:K56"/>
    <mergeCell ref="D57:G57"/>
    <mergeCell ref="H57:K57"/>
    <mergeCell ref="D58:G58"/>
    <mergeCell ref="H58:K58"/>
    <mergeCell ref="D53:G53"/>
    <mergeCell ref="H53:K53"/>
    <mergeCell ref="D54:G54"/>
    <mergeCell ref="H54:K54"/>
    <mergeCell ref="D55:G55"/>
    <mergeCell ref="H55:K55"/>
    <mergeCell ref="D50:G50"/>
    <mergeCell ref="H50:K50"/>
    <mergeCell ref="D51:G51"/>
    <mergeCell ref="H51:K51"/>
    <mergeCell ref="D47:G47"/>
    <mergeCell ref="H47:K47"/>
    <mergeCell ref="D48:G48"/>
    <mergeCell ref="H48:K48"/>
    <mergeCell ref="D49:G49"/>
    <mergeCell ref="H49:K49"/>
    <mergeCell ref="D46:G46"/>
    <mergeCell ref="H46:K46"/>
    <mergeCell ref="A33:B33"/>
    <mergeCell ref="A34:B34"/>
    <mergeCell ref="A35:B35"/>
    <mergeCell ref="A36:B36"/>
    <mergeCell ref="A37:B37"/>
    <mergeCell ref="A38:B38"/>
    <mergeCell ref="A39:B39"/>
    <mergeCell ref="D44:G44"/>
    <mergeCell ref="H44:K44"/>
    <mergeCell ref="D45:G45"/>
    <mergeCell ref="H45:K45"/>
    <mergeCell ref="A32:B32"/>
    <mergeCell ref="O8:O9"/>
    <mergeCell ref="P8:Q8"/>
    <mergeCell ref="A13:A14"/>
    <mergeCell ref="A15:A17"/>
    <mergeCell ref="A18:A20"/>
    <mergeCell ref="A21:A23"/>
    <mergeCell ref="A25:A26"/>
    <mergeCell ref="A30:B30"/>
    <mergeCell ref="A31:B31"/>
    <mergeCell ref="A10:A11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G2:N2"/>
    <mergeCell ref="A7:A9"/>
    <mergeCell ref="B7:B9"/>
    <mergeCell ref="C7:D7"/>
    <mergeCell ref="E7:E9"/>
    <mergeCell ref="F7:N7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="75" zoomScaleNormal="75" workbookViewId="0">
      <pane xSplit="2" ySplit="9" topLeftCell="I39" activePane="bottomRight" state="frozen"/>
      <selection pane="topRight" activeCell="C1" sqref="C1"/>
      <selection pane="bottomLeft" activeCell="A10" sqref="A10"/>
      <selection pane="bottomRight" activeCell="Q10" sqref="Q10"/>
    </sheetView>
  </sheetViews>
  <sheetFormatPr defaultRowHeight="15"/>
  <cols>
    <col min="1" max="1" width="22" customWidth="1"/>
    <col min="2" max="2" width="27.28515625" customWidth="1"/>
    <col min="3" max="3" width="9.140625" customWidth="1"/>
    <col min="4" max="4" width="9" customWidth="1"/>
    <col min="8" max="8" width="36" customWidth="1"/>
    <col min="9" max="9" width="15.5703125" customWidth="1"/>
    <col min="13" max="13" width="22.42578125" customWidth="1"/>
    <col min="14" max="14" width="20.5703125" customWidth="1"/>
    <col min="15" max="15" width="34.140625" customWidth="1"/>
    <col min="18" max="18" width="39.140625" customWidth="1"/>
  </cols>
  <sheetData>
    <row r="1" spans="1:18" ht="9" customHeight="1">
      <c r="A1" s="150"/>
      <c r="B1" s="150"/>
      <c r="C1" s="34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8" ht="20.25">
      <c r="A2" s="12"/>
      <c r="B2" s="150"/>
      <c r="C2" s="150"/>
      <c r="D2" s="150"/>
      <c r="E2" s="150"/>
      <c r="F2" s="150"/>
      <c r="G2" s="378" t="s">
        <v>215</v>
      </c>
      <c r="H2" s="379"/>
      <c r="I2" s="379"/>
      <c r="J2" s="379"/>
      <c r="K2" s="379"/>
      <c r="L2" s="379"/>
      <c r="M2" s="379"/>
      <c r="N2" s="379"/>
    </row>
    <row r="3" spans="1:18" ht="20.25">
      <c r="A3" s="12"/>
      <c r="B3" s="150"/>
      <c r="C3" s="150"/>
      <c r="D3" s="150"/>
      <c r="E3" s="150"/>
      <c r="F3" s="150"/>
      <c r="G3" s="20" t="s">
        <v>51</v>
      </c>
      <c r="H3" s="19">
        <v>5</v>
      </c>
      <c r="I3" s="146"/>
      <c r="J3" s="146"/>
      <c r="K3" s="146"/>
      <c r="L3" s="146"/>
      <c r="M3" s="146"/>
    </row>
    <row r="4" spans="1:18">
      <c r="A4" s="150"/>
      <c r="B4" s="150"/>
      <c r="C4" s="150"/>
      <c r="D4" s="150"/>
      <c r="E4" s="150"/>
      <c r="F4" s="150"/>
      <c r="G4" s="20" t="s">
        <v>52</v>
      </c>
      <c r="H4" s="19">
        <v>34</v>
      </c>
      <c r="I4" s="146"/>
      <c r="J4" s="146"/>
      <c r="K4" s="146"/>
      <c r="L4" s="146"/>
      <c r="M4" s="146"/>
    </row>
    <row r="5" spans="1:18">
      <c r="A5" s="150"/>
      <c r="B5" s="150"/>
      <c r="C5" s="150"/>
      <c r="D5" s="150"/>
      <c r="E5" s="150"/>
      <c r="F5" s="150"/>
      <c r="G5" s="20" t="s">
        <v>136</v>
      </c>
      <c r="H5" s="19" t="s">
        <v>137</v>
      </c>
      <c r="I5" s="146"/>
      <c r="J5" s="146"/>
      <c r="K5" s="146"/>
      <c r="L5" s="146"/>
      <c r="M5" s="146"/>
    </row>
    <row r="6" spans="1:18" ht="15.75" thickBot="1"/>
    <row r="7" spans="1:18" ht="65.25" customHeight="1" thickBot="1">
      <c r="A7" s="401" t="s">
        <v>0</v>
      </c>
      <c r="B7" s="404" t="s">
        <v>1</v>
      </c>
      <c r="C7" s="380" t="s">
        <v>89</v>
      </c>
      <c r="D7" s="380"/>
      <c r="E7" s="407" t="s">
        <v>35</v>
      </c>
      <c r="F7" s="328" t="s">
        <v>2</v>
      </c>
      <c r="G7" s="329"/>
      <c r="H7" s="329"/>
      <c r="I7" s="329"/>
      <c r="J7" s="329"/>
      <c r="K7" s="329"/>
      <c r="L7" s="329"/>
      <c r="M7" s="329"/>
      <c r="N7" s="330"/>
      <c r="O7" s="369" t="s">
        <v>3</v>
      </c>
      <c r="P7" s="336"/>
      <c r="Q7" s="337"/>
      <c r="R7" s="1"/>
    </row>
    <row r="8" spans="1:18" ht="65.25" customHeight="1" thickBot="1">
      <c r="A8" s="402"/>
      <c r="B8" s="405"/>
      <c r="C8" s="338" t="s">
        <v>103</v>
      </c>
      <c r="D8" s="338" t="s">
        <v>104</v>
      </c>
      <c r="E8" s="408"/>
      <c r="F8" s="340" t="s">
        <v>113</v>
      </c>
      <c r="G8" s="341"/>
      <c r="H8" s="390" t="s">
        <v>42</v>
      </c>
      <c r="I8" s="392" t="s">
        <v>93</v>
      </c>
      <c r="J8" s="394" t="s">
        <v>4</v>
      </c>
      <c r="K8" s="371" t="s">
        <v>5</v>
      </c>
      <c r="L8" s="372"/>
      <c r="M8" s="396" t="s">
        <v>94</v>
      </c>
      <c r="N8" s="352" t="s">
        <v>107</v>
      </c>
      <c r="O8" s="396" t="s">
        <v>6</v>
      </c>
      <c r="P8" s="416" t="s">
        <v>7</v>
      </c>
      <c r="Q8" s="417"/>
      <c r="R8" s="1"/>
    </row>
    <row r="9" spans="1:18" ht="48.75" customHeight="1" thickBot="1">
      <c r="A9" s="403"/>
      <c r="B9" s="406"/>
      <c r="C9" s="339"/>
      <c r="D9" s="339"/>
      <c r="E9" s="408"/>
      <c r="F9" s="117" t="s">
        <v>8</v>
      </c>
      <c r="G9" s="118" t="s">
        <v>9</v>
      </c>
      <c r="H9" s="391"/>
      <c r="I9" s="393"/>
      <c r="J9" s="395"/>
      <c r="K9" s="116" t="s">
        <v>95</v>
      </c>
      <c r="L9" s="102" t="s">
        <v>53</v>
      </c>
      <c r="M9" s="397"/>
      <c r="N9" s="352"/>
      <c r="O9" s="397"/>
      <c r="P9" s="101" t="s">
        <v>108</v>
      </c>
      <c r="Q9" s="101" t="s">
        <v>97</v>
      </c>
      <c r="R9" s="1"/>
    </row>
    <row r="10" spans="1:18" ht="135.75" thickBot="1">
      <c r="A10" s="314" t="s">
        <v>125</v>
      </c>
      <c r="B10" s="7" t="s">
        <v>10</v>
      </c>
      <c r="C10" s="13">
        <v>3</v>
      </c>
      <c r="D10" s="13"/>
      <c r="E10" s="9">
        <f t="shared" ref="E10:E26" si="0">C10+D10</f>
        <v>3</v>
      </c>
      <c r="F10" s="106" t="s">
        <v>219</v>
      </c>
      <c r="G10" s="107" t="s">
        <v>230</v>
      </c>
      <c r="H10" s="268" t="s">
        <v>324</v>
      </c>
      <c r="I10" s="28" t="s">
        <v>46</v>
      </c>
      <c r="J10" s="238" t="s">
        <v>38</v>
      </c>
      <c r="K10" s="14" t="s">
        <v>40</v>
      </c>
      <c r="L10" s="15" t="s">
        <v>40</v>
      </c>
      <c r="M10" s="27" t="s">
        <v>40</v>
      </c>
      <c r="N10" s="27" t="s">
        <v>40</v>
      </c>
      <c r="O10" s="283" t="s">
        <v>408</v>
      </c>
      <c r="P10" s="15" t="s">
        <v>41</v>
      </c>
      <c r="Q10" s="477"/>
      <c r="R10" s="270"/>
    </row>
    <row r="11" spans="1:18" ht="105.75" thickBot="1">
      <c r="A11" s="315"/>
      <c r="B11" s="149" t="s">
        <v>11</v>
      </c>
      <c r="C11" s="13">
        <v>2</v>
      </c>
      <c r="D11" s="13"/>
      <c r="E11" s="9">
        <f t="shared" si="0"/>
        <v>2</v>
      </c>
      <c r="F11" s="108" t="s">
        <v>217</v>
      </c>
      <c r="G11" s="109" t="s">
        <v>228</v>
      </c>
      <c r="H11" s="267" t="s">
        <v>328</v>
      </c>
      <c r="I11" s="31" t="s">
        <v>46</v>
      </c>
      <c r="J11" s="239" t="s">
        <v>38</v>
      </c>
      <c r="K11" s="15" t="s">
        <v>40</v>
      </c>
      <c r="L11" s="15" t="s">
        <v>40</v>
      </c>
      <c r="M11" s="39" t="s">
        <v>40</v>
      </c>
      <c r="N11" s="30" t="s">
        <v>40</v>
      </c>
      <c r="O11" s="200" t="s">
        <v>155</v>
      </c>
      <c r="P11" s="15" t="s">
        <v>41</v>
      </c>
      <c r="Q11" s="15"/>
      <c r="R11" s="3"/>
    </row>
    <row r="12" spans="1:18" ht="111" thickBot="1">
      <c r="A12" s="168" t="s">
        <v>124</v>
      </c>
      <c r="B12" s="232" t="s">
        <v>233</v>
      </c>
      <c r="C12" s="13">
        <v>3</v>
      </c>
      <c r="D12" s="13"/>
      <c r="E12" s="9">
        <f t="shared" si="0"/>
        <v>3</v>
      </c>
      <c r="F12" s="108" t="s">
        <v>219</v>
      </c>
      <c r="G12" s="109" t="s">
        <v>230</v>
      </c>
      <c r="H12" s="273" t="s">
        <v>398</v>
      </c>
      <c r="I12" s="31" t="s">
        <v>46</v>
      </c>
      <c r="J12" s="239" t="s">
        <v>38</v>
      </c>
      <c r="K12" s="15" t="s">
        <v>40</v>
      </c>
      <c r="L12" s="15" t="s">
        <v>40</v>
      </c>
      <c r="M12" s="30" t="s">
        <v>40</v>
      </c>
      <c r="N12" s="30" t="s">
        <v>40</v>
      </c>
      <c r="O12" s="256" t="s">
        <v>400</v>
      </c>
      <c r="P12" s="257"/>
      <c r="Q12" s="15" t="s">
        <v>41</v>
      </c>
      <c r="R12" s="270"/>
    </row>
    <row r="13" spans="1:18" ht="114" customHeight="1" thickBot="1">
      <c r="A13" s="334" t="s">
        <v>13</v>
      </c>
      <c r="B13" s="149" t="s">
        <v>14</v>
      </c>
      <c r="C13" s="13">
        <v>5</v>
      </c>
      <c r="D13" s="13"/>
      <c r="E13" s="9">
        <f t="shared" si="0"/>
        <v>5</v>
      </c>
      <c r="F13" s="110" t="s">
        <v>225</v>
      </c>
      <c r="G13" s="109" t="s">
        <v>245</v>
      </c>
      <c r="H13" s="259" t="s">
        <v>313</v>
      </c>
      <c r="I13" s="31" t="s">
        <v>46</v>
      </c>
      <c r="J13" s="239" t="s">
        <v>48</v>
      </c>
      <c r="K13" s="15" t="s">
        <v>40</v>
      </c>
      <c r="L13" s="15" t="s">
        <v>40</v>
      </c>
      <c r="M13" s="30" t="s">
        <v>40</v>
      </c>
      <c r="N13" s="30" t="s">
        <v>40</v>
      </c>
      <c r="O13" s="259" t="s">
        <v>302</v>
      </c>
      <c r="P13" s="15" t="s">
        <v>41</v>
      </c>
      <c r="Q13" s="15"/>
      <c r="R13" s="3"/>
    </row>
    <row r="14" spans="1:18" ht="59.25" customHeight="1" thickBot="1">
      <c r="A14" s="334"/>
      <c r="B14" s="148" t="s">
        <v>15</v>
      </c>
      <c r="C14" s="13">
        <v>1</v>
      </c>
      <c r="D14" s="13"/>
      <c r="E14" s="9">
        <f t="shared" si="0"/>
        <v>1</v>
      </c>
      <c r="F14" s="108" t="s">
        <v>218</v>
      </c>
      <c r="G14" s="109" t="s">
        <v>229</v>
      </c>
      <c r="H14" s="201" t="s">
        <v>142</v>
      </c>
      <c r="I14" s="31" t="s">
        <v>46</v>
      </c>
      <c r="J14" s="239" t="s">
        <v>48</v>
      </c>
      <c r="K14" s="15" t="s">
        <v>40</v>
      </c>
      <c r="L14" s="15" t="s">
        <v>40</v>
      </c>
      <c r="M14" s="30" t="s">
        <v>40</v>
      </c>
      <c r="N14" s="30" t="s">
        <v>40</v>
      </c>
      <c r="O14" s="200" t="s">
        <v>156</v>
      </c>
      <c r="P14" s="15"/>
      <c r="Q14" s="15" t="s">
        <v>41</v>
      </c>
      <c r="R14" s="3"/>
    </row>
    <row r="15" spans="1:18" ht="102.75" customHeight="1" thickBot="1">
      <c r="A15" s="334" t="s">
        <v>16</v>
      </c>
      <c r="B15" s="149" t="s">
        <v>17</v>
      </c>
      <c r="C15" s="13">
        <v>2</v>
      </c>
      <c r="D15" s="13"/>
      <c r="E15" s="9">
        <f t="shared" si="0"/>
        <v>2</v>
      </c>
      <c r="F15" s="108" t="s">
        <v>217</v>
      </c>
      <c r="G15" s="109" t="s">
        <v>228</v>
      </c>
      <c r="H15" s="280" t="s">
        <v>420</v>
      </c>
      <c r="I15" s="31" t="s">
        <v>46</v>
      </c>
      <c r="J15" s="239" t="s">
        <v>241</v>
      </c>
      <c r="K15" s="15" t="s">
        <v>40</v>
      </c>
      <c r="L15" s="15" t="s">
        <v>40</v>
      </c>
      <c r="M15" s="30" t="s">
        <v>40</v>
      </c>
      <c r="N15" s="30" t="s">
        <v>40</v>
      </c>
      <c r="O15" s="256" t="s">
        <v>351</v>
      </c>
      <c r="P15" s="15"/>
      <c r="Q15" s="15" t="s">
        <v>41</v>
      </c>
      <c r="R15" s="270"/>
    </row>
    <row r="16" spans="1:18" ht="150.75" thickBot="1">
      <c r="A16" s="334"/>
      <c r="B16" s="149" t="s">
        <v>18</v>
      </c>
      <c r="C16" s="13">
        <v>1</v>
      </c>
      <c r="D16" s="13"/>
      <c r="E16" s="9">
        <f t="shared" si="0"/>
        <v>1</v>
      </c>
      <c r="F16" s="108" t="s">
        <v>218</v>
      </c>
      <c r="G16" s="109" t="s">
        <v>229</v>
      </c>
      <c r="H16" s="267" t="s">
        <v>419</v>
      </c>
      <c r="I16" s="31" t="s">
        <v>46</v>
      </c>
      <c r="J16" s="239" t="s">
        <v>241</v>
      </c>
      <c r="K16" s="15" t="s">
        <v>40</v>
      </c>
      <c r="L16" s="15" t="s">
        <v>40</v>
      </c>
      <c r="M16" s="30" t="s">
        <v>40</v>
      </c>
      <c r="N16" s="30" t="s">
        <v>40</v>
      </c>
      <c r="O16" s="256" t="s">
        <v>345</v>
      </c>
      <c r="P16" s="15"/>
      <c r="Q16" s="15" t="s">
        <v>41</v>
      </c>
      <c r="R16" s="270"/>
    </row>
    <row r="17" spans="1:18" ht="39" customHeight="1" thickBot="1">
      <c r="A17" s="334"/>
      <c r="B17" s="149" t="s">
        <v>19</v>
      </c>
      <c r="C17" s="13">
        <v>2</v>
      </c>
      <c r="D17" s="13"/>
      <c r="E17" s="9">
        <f t="shared" si="0"/>
        <v>2</v>
      </c>
      <c r="F17" s="108" t="s">
        <v>217</v>
      </c>
      <c r="G17" s="109" t="s">
        <v>228</v>
      </c>
      <c r="H17" s="267" t="s">
        <v>417</v>
      </c>
      <c r="I17" s="31" t="s">
        <v>46</v>
      </c>
      <c r="J17" s="239" t="s">
        <v>38</v>
      </c>
      <c r="K17" s="15" t="s">
        <v>40</v>
      </c>
      <c r="L17" s="15" t="s">
        <v>40</v>
      </c>
      <c r="M17" s="30" t="s">
        <v>40</v>
      </c>
      <c r="N17" s="30" t="s">
        <v>40</v>
      </c>
      <c r="O17" s="200" t="s">
        <v>355</v>
      </c>
      <c r="P17" s="15" t="s">
        <v>41</v>
      </c>
      <c r="Q17" s="15"/>
      <c r="R17" s="3"/>
    </row>
    <row r="18" spans="1:18" ht="80.25" customHeight="1" thickBot="1">
      <c r="A18" s="334" t="s">
        <v>20</v>
      </c>
      <c r="B18" s="149" t="s">
        <v>21</v>
      </c>
      <c r="C18" s="13">
        <v>2</v>
      </c>
      <c r="D18" s="13"/>
      <c r="E18" s="9">
        <f t="shared" si="0"/>
        <v>2</v>
      </c>
      <c r="F18" s="108" t="s">
        <v>217</v>
      </c>
      <c r="G18" s="109" t="s">
        <v>228</v>
      </c>
      <c r="H18" s="281" t="s">
        <v>426</v>
      </c>
      <c r="I18" s="31" t="s">
        <v>46</v>
      </c>
      <c r="J18" s="239" t="s">
        <v>48</v>
      </c>
      <c r="K18" s="15" t="s">
        <v>40</v>
      </c>
      <c r="L18" s="15" t="s">
        <v>40</v>
      </c>
      <c r="M18" s="30" t="s">
        <v>40</v>
      </c>
      <c r="N18" s="30" t="s">
        <v>40</v>
      </c>
      <c r="O18" s="200" t="s">
        <v>304</v>
      </c>
      <c r="P18" s="15" t="s">
        <v>41</v>
      </c>
      <c r="Q18" s="15"/>
      <c r="R18" s="3"/>
    </row>
    <row r="19" spans="1:18" ht="36.75" customHeight="1" thickBot="1">
      <c r="A19" s="334"/>
      <c r="B19" s="149" t="s">
        <v>22</v>
      </c>
      <c r="C19" s="13">
        <v>2</v>
      </c>
      <c r="D19" s="13"/>
      <c r="E19" s="9">
        <f t="shared" si="0"/>
        <v>2</v>
      </c>
      <c r="F19" s="108" t="s">
        <v>217</v>
      </c>
      <c r="G19" s="109" t="s">
        <v>228</v>
      </c>
      <c r="H19" s="200" t="s">
        <v>314</v>
      </c>
      <c r="I19" s="31" t="s">
        <v>46</v>
      </c>
      <c r="J19" s="239" t="s">
        <v>243</v>
      </c>
      <c r="K19" s="15" t="s">
        <v>40</v>
      </c>
      <c r="L19" s="15" t="s">
        <v>40</v>
      </c>
      <c r="M19" s="30" t="s">
        <v>40</v>
      </c>
      <c r="N19" s="30" t="s">
        <v>40</v>
      </c>
      <c r="O19" s="200" t="s">
        <v>258</v>
      </c>
      <c r="P19" s="15" t="s">
        <v>41</v>
      </c>
      <c r="Q19" s="15"/>
      <c r="R19" s="3"/>
    </row>
    <row r="20" spans="1:18" ht="51.75" thickBot="1">
      <c r="A20" s="334"/>
      <c r="B20" s="149" t="s">
        <v>23</v>
      </c>
      <c r="C20" s="13">
        <v>2</v>
      </c>
      <c r="D20" s="13"/>
      <c r="E20" s="9">
        <f t="shared" si="0"/>
        <v>2</v>
      </c>
      <c r="F20" s="108" t="s">
        <v>217</v>
      </c>
      <c r="G20" s="109" t="s">
        <v>228</v>
      </c>
      <c r="H20" s="200" t="s">
        <v>361</v>
      </c>
      <c r="I20" s="31" t="s">
        <v>46</v>
      </c>
      <c r="J20" s="239" t="s">
        <v>38</v>
      </c>
      <c r="K20" s="15" t="s">
        <v>40</v>
      </c>
      <c r="L20" s="15" t="s">
        <v>40</v>
      </c>
      <c r="M20" s="30" t="s">
        <v>40</v>
      </c>
      <c r="N20" s="30" t="s">
        <v>40</v>
      </c>
      <c r="O20" s="256" t="s">
        <v>363</v>
      </c>
      <c r="P20" s="15"/>
      <c r="Q20" s="15" t="s">
        <v>41</v>
      </c>
      <c r="R20" s="270"/>
    </row>
    <row r="21" spans="1:18" ht="37.5" customHeight="1" thickBot="1">
      <c r="A21" s="334" t="s">
        <v>24</v>
      </c>
      <c r="B21" s="149" t="s">
        <v>25</v>
      </c>
      <c r="C21" s="13">
        <v>1</v>
      </c>
      <c r="D21" s="13"/>
      <c r="E21" s="9">
        <f t="shared" si="0"/>
        <v>1</v>
      </c>
      <c r="F21" s="108" t="s">
        <v>218</v>
      </c>
      <c r="G21" s="109" t="s">
        <v>229</v>
      </c>
      <c r="H21" s="200" t="s">
        <v>338</v>
      </c>
      <c r="I21" s="31" t="s">
        <v>46</v>
      </c>
      <c r="J21" s="239" t="s">
        <v>238</v>
      </c>
      <c r="K21" s="15" t="s">
        <v>40</v>
      </c>
      <c r="L21" s="15" t="s">
        <v>40</v>
      </c>
      <c r="M21" s="30" t="s">
        <v>40</v>
      </c>
      <c r="N21" s="30" t="s">
        <v>40</v>
      </c>
      <c r="O21" s="256" t="s">
        <v>425</v>
      </c>
      <c r="P21" s="15"/>
      <c r="Q21" s="15" t="s">
        <v>41</v>
      </c>
      <c r="R21" s="270"/>
    </row>
    <row r="22" spans="1:18" ht="1.5" hidden="1" customHeight="1" thickBot="1">
      <c r="A22" s="334"/>
      <c r="B22" s="149"/>
      <c r="C22" s="13"/>
      <c r="D22" s="13"/>
      <c r="E22" s="9"/>
      <c r="F22" s="108"/>
      <c r="G22" s="109"/>
      <c r="H22" s="30"/>
      <c r="I22" s="31"/>
      <c r="J22" s="239"/>
      <c r="K22" s="15"/>
      <c r="L22" s="15"/>
      <c r="M22" s="30"/>
      <c r="N22" s="30"/>
      <c r="O22" s="30"/>
      <c r="P22" s="15"/>
      <c r="Q22" s="15"/>
      <c r="R22" s="3"/>
    </row>
    <row r="23" spans="1:18" ht="19.5" hidden="1" thickBot="1">
      <c r="A23" s="334"/>
      <c r="B23" s="148"/>
      <c r="C23" s="13"/>
      <c r="D23" s="13"/>
      <c r="E23" s="9"/>
      <c r="F23" s="108"/>
      <c r="G23" s="109"/>
      <c r="H23" s="30"/>
      <c r="I23" s="31"/>
      <c r="J23" s="239"/>
      <c r="K23" s="15"/>
      <c r="L23" s="15"/>
      <c r="M23" s="30"/>
      <c r="N23" s="30"/>
      <c r="O23" s="30"/>
      <c r="P23" s="15"/>
      <c r="Q23" s="15"/>
      <c r="R23" s="3"/>
    </row>
    <row r="24" spans="1:18" ht="60.75" thickBot="1">
      <c r="A24" s="145" t="s">
        <v>27</v>
      </c>
      <c r="B24" s="149" t="s">
        <v>27</v>
      </c>
      <c r="C24" s="13">
        <v>1</v>
      </c>
      <c r="D24" s="13"/>
      <c r="E24" s="9">
        <f t="shared" si="0"/>
        <v>1</v>
      </c>
      <c r="F24" s="108" t="s">
        <v>218</v>
      </c>
      <c r="G24" s="109" t="s">
        <v>229</v>
      </c>
      <c r="H24" s="200" t="s">
        <v>330</v>
      </c>
      <c r="I24" s="31" t="s">
        <v>46</v>
      </c>
      <c r="J24" s="239" t="s">
        <v>38</v>
      </c>
      <c r="K24" s="15" t="s">
        <v>40</v>
      </c>
      <c r="L24" s="15" t="s">
        <v>40</v>
      </c>
      <c r="M24" s="30" t="s">
        <v>40</v>
      </c>
      <c r="N24" s="30" t="s">
        <v>40</v>
      </c>
      <c r="O24" s="272" t="s">
        <v>369</v>
      </c>
      <c r="P24" s="15"/>
      <c r="Q24" s="15" t="s">
        <v>41</v>
      </c>
      <c r="R24" s="270"/>
    </row>
    <row r="25" spans="1:18" ht="90.75" customHeight="1" thickBot="1">
      <c r="A25" s="334" t="s">
        <v>31</v>
      </c>
      <c r="B25" s="149" t="s">
        <v>28</v>
      </c>
      <c r="C25" s="13">
        <v>1</v>
      </c>
      <c r="D25" s="13"/>
      <c r="E25" s="9">
        <f t="shared" si="0"/>
        <v>1</v>
      </c>
      <c r="F25" s="108" t="s">
        <v>218</v>
      </c>
      <c r="G25" s="109" t="s">
        <v>229</v>
      </c>
      <c r="H25" s="258" t="s">
        <v>306</v>
      </c>
      <c r="I25" s="31" t="s">
        <v>46</v>
      </c>
      <c r="J25" s="15" t="s">
        <v>243</v>
      </c>
      <c r="K25" s="15" t="s">
        <v>40</v>
      </c>
      <c r="L25" s="15" t="s">
        <v>40</v>
      </c>
      <c r="M25" s="30" t="s">
        <v>40</v>
      </c>
      <c r="N25" s="30" t="s">
        <v>40</v>
      </c>
      <c r="O25" s="256" t="s">
        <v>393</v>
      </c>
      <c r="P25" s="15"/>
      <c r="Q25" s="15" t="s">
        <v>41</v>
      </c>
      <c r="R25" s="270"/>
    </row>
    <row r="26" spans="1:18" ht="39" customHeight="1" thickBot="1">
      <c r="A26" s="334"/>
      <c r="B26" s="149" t="s">
        <v>29</v>
      </c>
      <c r="C26" s="13">
        <v>2</v>
      </c>
      <c r="D26" s="13">
        <v>1</v>
      </c>
      <c r="E26" s="9">
        <f t="shared" si="0"/>
        <v>3</v>
      </c>
      <c r="F26" s="108" t="s">
        <v>219</v>
      </c>
      <c r="G26" s="109" t="s">
        <v>230</v>
      </c>
      <c r="H26" s="274" t="s">
        <v>387</v>
      </c>
      <c r="I26" s="31" t="s">
        <v>46</v>
      </c>
      <c r="J26" s="15" t="s">
        <v>38</v>
      </c>
      <c r="K26" s="15" t="s">
        <v>40</v>
      </c>
      <c r="L26" s="15" t="s">
        <v>40</v>
      </c>
      <c r="M26" s="30" t="s">
        <v>40</v>
      </c>
      <c r="N26" s="30" t="s">
        <v>40</v>
      </c>
      <c r="O26" s="200" t="s">
        <v>389</v>
      </c>
      <c r="P26" s="15" t="s">
        <v>41</v>
      </c>
      <c r="Q26" s="15"/>
      <c r="R26" s="3"/>
    </row>
    <row r="27" spans="1:18" ht="19.5" hidden="1" thickBot="1">
      <c r="A27" s="147"/>
      <c r="B27" s="148"/>
      <c r="C27" s="13"/>
      <c r="D27" s="13"/>
      <c r="E27" s="9"/>
      <c r="F27" s="108"/>
      <c r="G27" s="109"/>
      <c r="H27" s="30"/>
      <c r="I27" s="31"/>
      <c r="J27" s="15"/>
      <c r="K27" s="15"/>
      <c r="L27" s="15"/>
      <c r="M27" s="30"/>
      <c r="N27" s="30"/>
      <c r="O27" s="30"/>
      <c r="P27" s="15"/>
      <c r="Q27" s="15"/>
      <c r="R27" s="3"/>
    </row>
    <row r="28" spans="1:18" ht="2.25" hidden="1" customHeight="1" thickBot="1">
      <c r="A28" s="147"/>
      <c r="B28" s="148"/>
      <c r="C28" s="13"/>
      <c r="D28" s="13"/>
      <c r="E28" s="9"/>
      <c r="F28" s="108"/>
      <c r="G28" s="109"/>
      <c r="H28" s="30"/>
      <c r="I28" s="31"/>
      <c r="J28" s="15"/>
      <c r="K28" s="15"/>
      <c r="L28" s="15"/>
      <c r="M28" s="30"/>
      <c r="N28" s="30"/>
      <c r="O28" s="30"/>
      <c r="P28" s="15"/>
      <c r="Q28" s="15"/>
      <c r="R28" s="3"/>
    </row>
    <row r="29" spans="1:18" ht="0.75" customHeight="1" thickBot="1">
      <c r="A29" s="147"/>
      <c r="B29" s="148"/>
      <c r="C29" s="13"/>
      <c r="D29" s="13"/>
      <c r="E29" s="9"/>
      <c r="F29" s="108"/>
      <c r="G29" s="109"/>
      <c r="H29" s="30"/>
      <c r="I29" s="31"/>
      <c r="J29" s="15"/>
      <c r="K29" s="15"/>
      <c r="L29" s="15"/>
      <c r="M29" s="30"/>
      <c r="N29" s="30"/>
      <c r="O29" s="30"/>
      <c r="P29" s="15"/>
      <c r="Q29" s="15"/>
      <c r="R29" s="3"/>
    </row>
    <row r="30" spans="1:18" s="25" customFormat="1" ht="36" customHeight="1" thickBot="1">
      <c r="A30" s="364" t="s">
        <v>105</v>
      </c>
      <c r="B30" s="365"/>
      <c r="C30" s="21"/>
      <c r="D30" s="21"/>
      <c r="E30" s="22"/>
      <c r="F30" s="108"/>
      <c r="G30" s="109"/>
      <c r="H30" s="30"/>
      <c r="I30" s="31"/>
      <c r="J30" s="15"/>
      <c r="K30" s="23"/>
      <c r="L30" s="23"/>
      <c r="M30" s="32"/>
      <c r="N30" s="32"/>
      <c r="O30" s="30"/>
      <c r="P30" s="23"/>
      <c r="Q30" s="23"/>
      <c r="R30" s="24"/>
    </row>
    <row r="31" spans="1:18" ht="128.25" thickBot="1">
      <c r="A31" s="421" t="s">
        <v>26</v>
      </c>
      <c r="B31" s="421"/>
      <c r="C31" s="21"/>
      <c r="D31" s="13">
        <v>1</v>
      </c>
      <c r="E31" s="9">
        <f t="shared" ref="E31:E38" si="1">D31</f>
        <v>1</v>
      </c>
      <c r="F31" s="108"/>
      <c r="G31" s="109"/>
      <c r="H31" s="200" t="s">
        <v>331</v>
      </c>
      <c r="I31" s="31"/>
      <c r="J31" s="15"/>
      <c r="K31" s="23"/>
      <c r="L31" s="23"/>
      <c r="M31" s="32"/>
      <c r="N31" s="32"/>
      <c r="O31" s="200" t="s">
        <v>157</v>
      </c>
      <c r="P31" s="476" t="s">
        <v>41</v>
      </c>
      <c r="Q31" s="476"/>
      <c r="R31" s="270"/>
    </row>
    <row r="32" spans="1:18" ht="39" thickBot="1">
      <c r="A32" s="421" t="s">
        <v>143</v>
      </c>
      <c r="B32" s="421"/>
      <c r="C32" s="21"/>
      <c r="D32" s="13">
        <v>1</v>
      </c>
      <c r="E32" s="9">
        <f t="shared" si="1"/>
        <v>1</v>
      </c>
      <c r="F32" s="108"/>
      <c r="G32" s="109"/>
      <c r="H32" s="30" t="s">
        <v>427</v>
      </c>
      <c r="I32" s="31"/>
      <c r="J32" s="15"/>
      <c r="K32" s="23"/>
      <c r="L32" s="23"/>
      <c r="M32" s="32"/>
      <c r="N32" s="32"/>
      <c r="O32" s="30" t="s">
        <v>428</v>
      </c>
      <c r="P32" s="23" t="s">
        <v>41</v>
      </c>
      <c r="Q32" s="23"/>
      <c r="R32" s="3"/>
    </row>
    <row r="33" spans="1:18" ht="19.5" hidden="1" thickBot="1">
      <c r="A33" s="366"/>
      <c r="B33" s="367"/>
      <c r="C33" s="21"/>
      <c r="D33" s="13"/>
      <c r="E33" s="9"/>
      <c r="F33" s="108"/>
      <c r="G33" s="109"/>
      <c r="H33" s="30"/>
      <c r="I33" s="31"/>
      <c r="J33" s="15"/>
      <c r="K33" s="23"/>
      <c r="L33" s="23"/>
      <c r="M33" s="32"/>
      <c r="N33" s="32"/>
      <c r="O33" s="30"/>
      <c r="P33" s="23"/>
      <c r="Q33" s="23"/>
      <c r="R33" s="3"/>
    </row>
    <row r="34" spans="1:18" ht="0.75" hidden="1" customHeight="1" thickBot="1">
      <c r="A34" s="367"/>
      <c r="B34" s="368"/>
      <c r="C34" s="21"/>
      <c r="D34" s="13"/>
      <c r="E34" s="9"/>
      <c r="F34" s="108"/>
      <c r="G34" s="109"/>
      <c r="H34" s="30"/>
      <c r="I34" s="31"/>
      <c r="J34" s="15"/>
      <c r="K34" s="23"/>
      <c r="L34" s="23"/>
      <c r="M34" s="32"/>
      <c r="N34" s="32"/>
      <c r="O34" s="30"/>
      <c r="P34" s="23"/>
      <c r="Q34" s="23"/>
      <c r="R34" s="3"/>
    </row>
    <row r="35" spans="1:18" ht="19.5" hidden="1" thickBot="1">
      <c r="A35" s="367"/>
      <c r="B35" s="368"/>
      <c r="C35" s="21"/>
      <c r="D35" s="13"/>
      <c r="E35" s="9"/>
      <c r="F35" s="108"/>
      <c r="G35" s="109"/>
      <c r="H35" s="30"/>
      <c r="I35" s="31"/>
      <c r="J35" s="15"/>
      <c r="K35" s="23"/>
      <c r="L35" s="23"/>
      <c r="M35" s="32"/>
      <c r="N35" s="32"/>
      <c r="O35" s="30"/>
      <c r="P35" s="23"/>
      <c r="Q35" s="23"/>
      <c r="R35" s="3"/>
    </row>
    <row r="36" spans="1:18" ht="19.5" hidden="1" thickBot="1">
      <c r="A36" s="366"/>
      <c r="B36" s="367"/>
      <c r="C36" s="21"/>
      <c r="D36" s="13"/>
      <c r="E36" s="9"/>
      <c r="F36" s="108"/>
      <c r="G36" s="109"/>
      <c r="H36" s="30"/>
      <c r="I36" s="31"/>
      <c r="J36" s="15"/>
      <c r="K36" s="23"/>
      <c r="L36" s="23"/>
      <c r="M36" s="32"/>
      <c r="N36" s="32"/>
      <c r="O36" s="30"/>
      <c r="P36" s="23"/>
      <c r="Q36" s="23"/>
      <c r="R36" s="3"/>
    </row>
    <row r="37" spans="1:18" ht="19.5" hidden="1" thickBot="1">
      <c r="A37" s="366"/>
      <c r="B37" s="367"/>
      <c r="C37" s="21"/>
      <c r="D37" s="13"/>
      <c r="E37" s="9">
        <f t="shared" si="1"/>
        <v>0</v>
      </c>
      <c r="F37" s="108"/>
      <c r="G37" s="109"/>
      <c r="H37" s="30"/>
      <c r="I37" s="31"/>
      <c r="J37" s="15"/>
      <c r="K37" s="23"/>
      <c r="L37" s="23"/>
      <c r="M37" s="32"/>
      <c r="N37" s="32"/>
      <c r="O37" s="30"/>
      <c r="P37" s="23"/>
      <c r="Q37" s="23"/>
      <c r="R37" s="3"/>
    </row>
    <row r="38" spans="1:18" ht="0.75" customHeight="1" thickBot="1">
      <c r="A38" s="361"/>
      <c r="B38" s="362"/>
      <c r="C38" s="21"/>
      <c r="D38" s="13"/>
      <c r="E38" s="9">
        <f t="shared" si="1"/>
        <v>0</v>
      </c>
      <c r="F38" s="108"/>
      <c r="G38" s="109"/>
      <c r="H38" s="30"/>
      <c r="I38" s="31"/>
      <c r="J38" s="15"/>
      <c r="K38" s="23"/>
      <c r="L38" s="23"/>
      <c r="M38" s="32"/>
      <c r="N38" s="32"/>
      <c r="O38" s="30"/>
      <c r="P38" s="23"/>
      <c r="Q38" s="23"/>
      <c r="R38" s="3"/>
    </row>
    <row r="39" spans="1:18" ht="34.5" thickBot="1">
      <c r="A39" s="332" t="s">
        <v>32</v>
      </c>
      <c r="B39" s="333"/>
      <c r="C39" s="157">
        <f>SUM(C10:C38)</f>
        <v>30</v>
      </c>
      <c r="D39" s="157">
        <f>SUM(D10:D38)</f>
        <v>3</v>
      </c>
      <c r="E39" s="157">
        <f>C39+D39</f>
        <v>33</v>
      </c>
      <c r="F39" s="40" t="s">
        <v>58</v>
      </c>
      <c r="G39" s="41" t="s">
        <v>59</v>
      </c>
    </row>
    <row r="40" spans="1:18" ht="21.75" thickBot="1">
      <c r="A40" s="36" t="s">
        <v>44</v>
      </c>
      <c r="B40" s="36"/>
      <c r="C40" s="37">
        <v>30</v>
      </c>
      <c r="D40" s="37">
        <v>3</v>
      </c>
      <c r="E40" s="37">
        <v>33</v>
      </c>
      <c r="F40" s="35">
        <v>9</v>
      </c>
      <c r="G40" s="35">
        <v>42</v>
      </c>
    </row>
    <row r="41" spans="1:18" ht="21.75" hidden="1" thickBot="1">
      <c r="A41" s="36"/>
      <c r="B41" s="36"/>
      <c r="C41" s="37"/>
      <c r="D41" s="37"/>
      <c r="E41" s="37"/>
      <c r="F41" s="35"/>
      <c r="G41" s="35"/>
    </row>
    <row r="44" spans="1:18" ht="48.75" customHeight="1">
      <c r="A44" s="202" t="s">
        <v>60</v>
      </c>
      <c r="B44" s="203" t="s">
        <v>61</v>
      </c>
      <c r="C44" s="204" t="s">
        <v>62</v>
      </c>
      <c r="D44" s="384" t="s">
        <v>63</v>
      </c>
      <c r="E44" s="384"/>
      <c r="F44" s="384"/>
      <c r="G44" s="384"/>
      <c r="H44" s="384" t="s">
        <v>72</v>
      </c>
      <c r="I44" s="384"/>
      <c r="J44" s="384"/>
      <c r="K44" s="384"/>
    </row>
    <row r="45" spans="1:18" s="49" customFormat="1" ht="15.75" customHeight="1">
      <c r="A45" s="205" t="s">
        <v>166</v>
      </c>
      <c r="B45" s="206" t="s">
        <v>197</v>
      </c>
      <c r="C45" s="207">
        <v>1</v>
      </c>
      <c r="D45" s="383" t="s">
        <v>274</v>
      </c>
      <c r="E45" s="383"/>
      <c r="F45" s="383"/>
      <c r="G45" s="383"/>
      <c r="H45" s="382" t="s">
        <v>173</v>
      </c>
      <c r="I45" s="382"/>
      <c r="J45" s="382"/>
      <c r="K45" s="382"/>
    </row>
    <row r="46" spans="1:18" s="49" customFormat="1" ht="15.75" customHeight="1">
      <c r="A46" s="205" t="s">
        <v>166</v>
      </c>
      <c r="B46" s="206" t="s">
        <v>194</v>
      </c>
      <c r="C46" s="207">
        <v>2</v>
      </c>
      <c r="D46" s="383" t="s">
        <v>276</v>
      </c>
      <c r="E46" s="383"/>
      <c r="F46" s="383"/>
      <c r="G46" s="383"/>
      <c r="H46" s="382" t="s">
        <v>177</v>
      </c>
      <c r="I46" s="382"/>
      <c r="J46" s="382"/>
      <c r="K46" s="382"/>
    </row>
    <row r="47" spans="1:18" s="49" customFormat="1" ht="30" customHeight="1">
      <c r="A47" s="205" t="s">
        <v>160</v>
      </c>
      <c r="B47" s="206" t="s">
        <v>200</v>
      </c>
      <c r="C47" s="207">
        <v>1</v>
      </c>
      <c r="D47" s="383" t="s">
        <v>289</v>
      </c>
      <c r="E47" s="383"/>
      <c r="F47" s="383"/>
      <c r="G47" s="383"/>
      <c r="H47" s="382" t="s">
        <v>177</v>
      </c>
      <c r="I47" s="382"/>
      <c r="J47" s="382"/>
      <c r="K47" s="382"/>
    </row>
    <row r="48" spans="1:18" s="49" customFormat="1" ht="15.75" customHeight="1">
      <c r="A48" s="205" t="s">
        <v>160</v>
      </c>
      <c r="B48" s="206" t="s">
        <v>201</v>
      </c>
      <c r="C48" s="207">
        <v>1</v>
      </c>
      <c r="D48" s="383" t="s">
        <v>295</v>
      </c>
      <c r="E48" s="383"/>
      <c r="F48" s="383"/>
      <c r="G48" s="383"/>
      <c r="H48" s="382" t="s">
        <v>177</v>
      </c>
      <c r="I48" s="382"/>
      <c r="J48" s="382"/>
      <c r="K48" s="382"/>
    </row>
    <row r="49" spans="1:11" s="49" customFormat="1" ht="15.75" customHeight="1">
      <c r="A49" s="205" t="s">
        <v>168</v>
      </c>
      <c r="B49" s="206" t="s">
        <v>202</v>
      </c>
      <c r="C49" s="207">
        <v>1</v>
      </c>
      <c r="D49" s="383" t="s">
        <v>278</v>
      </c>
      <c r="E49" s="383"/>
      <c r="F49" s="383"/>
      <c r="G49" s="383"/>
      <c r="H49" s="382" t="s">
        <v>195</v>
      </c>
      <c r="I49" s="382"/>
      <c r="J49" s="382"/>
      <c r="K49" s="382"/>
    </row>
    <row r="50" spans="1:11" s="49" customFormat="1" ht="15.75" customHeight="1">
      <c r="A50" s="205" t="s">
        <v>162</v>
      </c>
      <c r="B50" s="206" t="s">
        <v>198</v>
      </c>
      <c r="C50" s="207">
        <v>1</v>
      </c>
      <c r="D50" s="383" t="s">
        <v>272</v>
      </c>
      <c r="E50" s="383"/>
      <c r="F50" s="383"/>
      <c r="G50" s="383"/>
      <c r="H50" s="382" t="s">
        <v>199</v>
      </c>
      <c r="I50" s="382"/>
      <c r="J50" s="382"/>
      <c r="K50" s="382"/>
    </row>
    <row r="51" spans="1:11" s="49" customFormat="1" ht="30" customHeight="1">
      <c r="A51" s="205" t="s">
        <v>160</v>
      </c>
      <c r="B51" s="249" t="s">
        <v>269</v>
      </c>
      <c r="C51" s="207">
        <v>2</v>
      </c>
      <c r="D51" s="383" t="s">
        <v>289</v>
      </c>
      <c r="E51" s="383"/>
      <c r="F51" s="383"/>
      <c r="G51" s="383"/>
      <c r="H51" s="382" t="s">
        <v>177</v>
      </c>
      <c r="I51" s="382"/>
      <c r="J51" s="382"/>
      <c r="K51" s="382"/>
    </row>
    <row r="52" spans="1:11" s="49" customFormat="1" ht="0.75" hidden="1" customHeight="1">
      <c r="A52" s="205"/>
      <c r="B52" s="206"/>
      <c r="C52" s="207"/>
      <c r="D52" s="383"/>
      <c r="E52" s="383"/>
      <c r="F52" s="383"/>
      <c r="G52" s="383"/>
      <c r="H52" s="382"/>
      <c r="I52" s="382"/>
      <c r="J52" s="382"/>
      <c r="K52" s="382"/>
    </row>
    <row r="53" spans="1:11" s="49" customFormat="1" ht="3" hidden="1" customHeight="1">
      <c r="A53" s="205"/>
      <c r="B53" s="206"/>
      <c r="C53" s="207"/>
      <c r="D53" s="420"/>
      <c r="E53" s="420"/>
      <c r="F53" s="420"/>
      <c r="G53" s="420"/>
      <c r="H53" s="420"/>
      <c r="I53" s="420"/>
      <c r="J53" s="420"/>
      <c r="K53" s="420"/>
    </row>
    <row r="54" spans="1:11" s="49" customFormat="1" ht="18.75">
      <c r="A54" s="211"/>
      <c r="B54" s="214" t="s">
        <v>32</v>
      </c>
      <c r="C54" s="215">
        <v>9</v>
      </c>
      <c r="D54" s="211"/>
      <c r="E54" s="211"/>
      <c r="F54" s="211"/>
      <c r="G54" s="211"/>
      <c r="H54" s="211"/>
      <c r="I54" s="211"/>
      <c r="J54" s="211"/>
      <c r="K54" s="211"/>
    </row>
    <row r="55" spans="1:11" s="49" customFormat="1" ht="15.75">
      <c r="A55" s="217"/>
      <c r="B55" s="218"/>
      <c r="C55" s="219"/>
      <c r="D55" s="357"/>
      <c r="E55" s="357"/>
      <c r="F55" s="357"/>
      <c r="G55" s="357"/>
      <c r="H55" s="388"/>
      <c r="I55" s="389"/>
      <c r="J55" s="389"/>
      <c r="K55" s="389"/>
    </row>
    <row r="56" spans="1:11" s="49" customFormat="1" ht="15.75">
      <c r="A56" s="217"/>
      <c r="B56" s="218"/>
      <c r="C56" s="219"/>
      <c r="D56" s="357"/>
      <c r="E56" s="357"/>
      <c r="F56" s="357"/>
      <c r="G56" s="357"/>
      <c r="H56" s="388"/>
      <c r="I56" s="389"/>
      <c r="J56" s="389"/>
      <c r="K56" s="389"/>
    </row>
    <row r="57" spans="1:11" s="49" customFormat="1" ht="15.75">
      <c r="A57" s="217"/>
      <c r="B57" s="218"/>
      <c r="C57" s="219"/>
      <c r="D57" s="357"/>
      <c r="E57" s="357"/>
      <c r="F57" s="357"/>
      <c r="G57" s="357"/>
      <c r="H57" s="388"/>
      <c r="I57" s="389"/>
      <c r="J57" s="389"/>
      <c r="K57" s="389"/>
    </row>
    <row r="58" spans="1:11" s="49" customFormat="1" ht="15.75">
      <c r="A58" s="217"/>
      <c r="B58" s="218"/>
      <c r="C58" s="219"/>
      <c r="D58" s="357"/>
      <c r="E58" s="357"/>
      <c r="F58" s="357"/>
      <c r="G58" s="357"/>
      <c r="H58" s="388"/>
      <c r="I58" s="389"/>
      <c r="J58" s="389"/>
      <c r="K58" s="389"/>
    </row>
    <row r="59" spans="1:11" s="49" customFormat="1" ht="15.75">
      <c r="A59" s="217"/>
      <c r="B59" s="218"/>
      <c r="C59" s="219"/>
      <c r="D59" s="357"/>
      <c r="E59" s="357"/>
      <c r="F59" s="357"/>
      <c r="G59" s="357"/>
      <c r="H59" s="388"/>
      <c r="I59" s="389"/>
      <c r="J59" s="389"/>
      <c r="K59" s="389"/>
    </row>
    <row r="60" spans="1:11" s="49" customFormat="1" ht="15.75">
      <c r="A60" s="217"/>
      <c r="B60" s="218"/>
      <c r="C60" s="219"/>
      <c r="D60" s="357"/>
      <c r="E60" s="357"/>
      <c r="F60" s="357"/>
      <c r="G60" s="357"/>
      <c r="H60" s="388"/>
      <c r="I60" s="389"/>
      <c r="J60" s="389"/>
      <c r="K60" s="389"/>
    </row>
    <row r="61" spans="1:11" s="49" customFormat="1" ht="15.75">
      <c r="A61" s="217"/>
      <c r="B61" s="218"/>
      <c r="C61" s="219"/>
      <c r="D61" s="357"/>
      <c r="E61" s="357"/>
      <c r="F61" s="357"/>
      <c r="G61" s="357"/>
      <c r="H61" s="388"/>
      <c r="I61" s="389"/>
      <c r="J61" s="389"/>
      <c r="K61" s="389"/>
    </row>
    <row r="62" spans="1:11" ht="18.75">
      <c r="A62" s="216"/>
      <c r="B62" s="220"/>
      <c r="C62" s="221"/>
      <c r="D62" s="216"/>
      <c r="E62" s="216"/>
      <c r="F62" s="216"/>
      <c r="G62" s="216"/>
      <c r="H62" s="216"/>
      <c r="I62" s="216"/>
      <c r="J62" s="216"/>
      <c r="K62" s="216"/>
    </row>
  </sheetData>
  <sheetProtection formatRows="0"/>
  <mergeCells count="68">
    <mergeCell ref="A18:A20"/>
    <mergeCell ref="A13:A14"/>
    <mergeCell ref="A15:A17"/>
    <mergeCell ref="A10:A11"/>
    <mergeCell ref="G2:N2"/>
    <mergeCell ref="A7:A9"/>
    <mergeCell ref="B7:B9"/>
    <mergeCell ref="C7:D7"/>
    <mergeCell ref="E7:E9"/>
    <mergeCell ref="F7:N7"/>
    <mergeCell ref="O7:Q7"/>
    <mergeCell ref="C8:C9"/>
    <mergeCell ref="D8:D9"/>
    <mergeCell ref="F8:G8"/>
    <mergeCell ref="H8:H9"/>
    <mergeCell ref="I8:I9"/>
    <mergeCell ref="J8:J9"/>
    <mergeCell ref="K8:L8"/>
    <mergeCell ref="M8:M9"/>
    <mergeCell ref="N8:N9"/>
    <mergeCell ref="O8:O9"/>
    <mergeCell ref="P8:Q8"/>
    <mergeCell ref="A39:B39"/>
    <mergeCell ref="A21:A23"/>
    <mergeCell ref="A25:A26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D44:G44"/>
    <mergeCell ref="H44:K44"/>
    <mergeCell ref="D45:G45"/>
    <mergeCell ref="H45:K45"/>
    <mergeCell ref="D46:G46"/>
    <mergeCell ref="H46:K46"/>
    <mergeCell ref="H52:K52"/>
    <mergeCell ref="D47:G47"/>
    <mergeCell ref="H47:K47"/>
    <mergeCell ref="D48:G48"/>
    <mergeCell ref="H48:K48"/>
    <mergeCell ref="D49:G49"/>
    <mergeCell ref="H49:K49"/>
    <mergeCell ref="D50:G50"/>
    <mergeCell ref="H50:K50"/>
    <mergeCell ref="D51:G51"/>
    <mergeCell ref="H51:K51"/>
    <mergeCell ref="D52:G52"/>
    <mergeCell ref="D53:G53"/>
    <mergeCell ref="H53:K53"/>
    <mergeCell ref="D55:G55"/>
    <mergeCell ref="H55:K55"/>
    <mergeCell ref="D61:G61"/>
    <mergeCell ref="H61:K61"/>
    <mergeCell ref="D56:G56"/>
    <mergeCell ref="H56:K56"/>
    <mergeCell ref="D57:G57"/>
    <mergeCell ref="H57:K57"/>
    <mergeCell ref="D58:G58"/>
    <mergeCell ref="H58:K58"/>
    <mergeCell ref="D59:G59"/>
    <mergeCell ref="H59:K59"/>
    <mergeCell ref="D60:G60"/>
    <mergeCell ref="H60:K60"/>
  </mergeCells>
  <pageMargins left="0.15748031496062992" right="0.15748031496062992" top="0.31496062992125984" bottom="0.31496062992125984" header="0.31496062992125984" footer="0.31496062992125984"/>
  <pageSetup paperSize="9" scale="53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Образец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класс'!базовый</vt:lpstr>
      <vt:lpstr>'11 класс'!базовый</vt:lpstr>
      <vt:lpstr>базовый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Учитель1</cp:lastModifiedBy>
  <cp:lastPrinted>2020-04-22T09:12:08Z</cp:lastPrinted>
  <dcterms:created xsi:type="dcterms:W3CDTF">2014-07-19T08:59:48Z</dcterms:created>
  <dcterms:modified xsi:type="dcterms:W3CDTF">2020-08-29T10:08:02Z</dcterms:modified>
</cp:coreProperties>
</file>